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5" yWindow="109" windowWidth="14808" windowHeight="8015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calcPr calcId="145621" concurrentCalc="0"/>
</workbook>
</file>

<file path=xl/calcChain.xml><?xml version="1.0" encoding="utf-8"?>
<calcChain xmlns="http://schemas.openxmlformats.org/spreadsheetml/2006/main">
  <c r="Q11" i="5" l="1"/>
  <c r="Q19" i="5"/>
  <c r="Q10" i="5"/>
  <c r="Q12" i="5"/>
  <c r="Q23" i="5"/>
  <c r="Q9" i="5"/>
  <c r="Q20" i="5"/>
  <c r="Q8" i="5"/>
  <c r="Q25" i="5"/>
  <c r="Q15" i="5"/>
  <c r="Q13" i="5"/>
  <c r="Q17" i="5"/>
  <c r="Q28" i="5"/>
  <c r="Q24" i="5"/>
  <c r="Q22" i="5"/>
  <c r="Q21" i="5"/>
  <c r="Q18" i="5"/>
  <c r="Q26" i="5"/>
  <c r="Q16" i="5"/>
  <c r="Q27" i="5"/>
  <c r="Q14" i="5"/>
  <c r="Q11" i="6"/>
  <c r="Q27" i="6"/>
  <c r="Q20" i="6"/>
  <c r="Q8" i="6"/>
  <c r="Q17" i="6"/>
  <c r="Q35" i="6"/>
  <c r="Q24" i="6"/>
  <c r="Q25" i="6"/>
  <c r="Q12" i="6"/>
  <c r="Q16" i="6"/>
  <c r="Q22" i="6"/>
  <c r="Q33" i="6"/>
  <c r="Q30" i="6"/>
  <c r="Q9" i="6"/>
  <c r="Q32" i="6"/>
  <c r="Q23" i="6"/>
  <c r="Q34" i="6"/>
  <c r="Q26" i="6"/>
  <c r="Q21" i="6"/>
  <c r="Q14" i="6"/>
  <c r="Q31" i="6"/>
  <c r="Q15" i="6"/>
  <c r="Q18" i="6"/>
  <c r="Q13" i="6"/>
  <c r="Q10" i="6"/>
  <c r="Q29" i="6"/>
  <c r="Q19" i="6"/>
  <c r="Q28" i="6"/>
  <c r="Q40" i="7"/>
  <c r="Q38" i="7"/>
  <c r="Q9" i="7"/>
  <c r="Q32" i="7"/>
  <c r="Q11" i="7"/>
  <c r="Q13" i="7"/>
  <c r="Q39" i="7"/>
  <c r="Q21" i="7"/>
  <c r="Q12" i="7"/>
  <c r="Q26" i="7"/>
  <c r="Q20" i="7"/>
  <c r="Q18" i="7"/>
  <c r="Q31" i="7"/>
  <c r="Q30" i="7"/>
  <c r="Q14" i="7"/>
  <c r="Q29" i="7"/>
  <c r="Q42" i="7"/>
  <c r="Q37" i="7"/>
  <c r="Q33" i="7"/>
  <c r="Q19" i="7"/>
  <c r="Q8" i="7"/>
  <c r="Q24" i="7"/>
  <c r="Q10" i="7"/>
  <c r="Q35" i="7"/>
  <c r="Q25" i="7"/>
  <c r="Q17" i="7"/>
  <c r="Q34" i="7"/>
  <c r="Q23" i="7"/>
  <c r="Q41" i="7"/>
  <c r="Q28" i="7"/>
  <c r="Q16" i="7"/>
  <c r="Q36" i="7"/>
  <c r="Q27" i="7"/>
  <c r="Q43" i="7"/>
  <c r="Q22" i="7"/>
  <c r="Q15" i="7"/>
  <c r="R12" i="4"/>
  <c r="R22" i="4"/>
  <c r="R17" i="4"/>
  <c r="R26" i="4"/>
  <c r="R8" i="4"/>
  <c r="R23" i="4"/>
  <c r="R25" i="4"/>
  <c r="R20" i="4"/>
  <c r="R9" i="4"/>
  <c r="R13" i="4"/>
  <c r="R19" i="4"/>
  <c r="R28" i="4"/>
  <c r="R16" i="4"/>
  <c r="R11" i="4"/>
  <c r="R24" i="4"/>
  <c r="R13" i="3"/>
  <c r="R14" i="3"/>
  <c r="R37" i="3"/>
  <c r="R16" i="3"/>
  <c r="R32" i="3"/>
  <c r="R22" i="3"/>
  <c r="R25" i="3"/>
  <c r="R31" i="3"/>
  <c r="R35" i="3"/>
  <c r="R29" i="3"/>
  <c r="R30" i="3"/>
  <c r="R34" i="3"/>
  <c r="R9" i="3"/>
  <c r="R26" i="3"/>
  <c r="R17" i="3"/>
  <c r="R24" i="3"/>
  <c r="R21" i="3"/>
  <c r="R23" i="3"/>
  <c r="R20" i="3"/>
  <c r="R36" i="3"/>
  <c r="R22" i="2"/>
  <c r="R17" i="2"/>
  <c r="R28" i="2"/>
  <c r="R34" i="2"/>
  <c r="R31" i="2"/>
  <c r="R14" i="2"/>
  <c r="R19" i="2"/>
  <c r="R13" i="2"/>
  <c r="R27" i="2"/>
  <c r="R36" i="2"/>
  <c r="R12" i="2"/>
  <c r="R35" i="2"/>
  <c r="R38" i="2"/>
  <c r="R21" i="2"/>
  <c r="R25" i="2"/>
  <c r="R16" i="2"/>
  <c r="R33" i="2"/>
  <c r="R15" i="2"/>
  <c r="R26" i="2"/>
  <c r="R20" i="2"/>
  <c r="R24" i="2"/>
  <c r="R32" i="2"/>
  <c r="R30" i="2"/>
  <c r="R37" i="2"/>
  <c r="R32" i="1"/>
  <c r="R38" i="1"/>
  <c r="R37" i="1"/>
  <c r="R35" i="1"/>
  <c r="R30" i="1"/>
  <c r="R36" i="1"/>
  <c r="R11" i="1"/>
  <c r="R9" i="1"/>
  <c r="R18" i="1"/>
  <c r="R17" i="1"/>
  <c r="R40" i="1"/>
  <c r="R23" i="1"/>
  <c r="R34" i="1"/>
  <c r="R29" i="1"/>
  <c r="R14" i="1"/>
  <c r="R20" i="1"/>
  <c r="R39" i="1"/>
  <c r="R27" i="1"/>
  <c r="R19" i="1"/>
  <c r="R26" i="1"/>
  <c r="R31" i="1"/>
  <c r="R8" i="1"/>
  <c r="R21" i="1"/>
  <c r="R25" i="1"/>
  <c r="R41" i="1"/>
  <c r="R42" i="1"/>
  <c r="R15" i="1"/>
  <c r="R22" i="1"/>
  <c r="R12" i="1"/>
  <c r="R13" i="1"/>
  <c r="R28" i="1"/>
  <c r="R33" i="1"/>
  <c r="R16" i="1"/>
  <c r="R24" i="1"/>
  <c r="R10" i="1"/>
  <c r="R9" i="2"/>
  <c r="R10" i="2"/>
  <c r="R8" i="2"/>
  <c r="R11" i="2"/>
  <c r="R29" i="2"/>
  <c r="R18" i="2"/>
  <c r="R23" i="2"/>
  <c r="R15" i="3"/>
  <c r="R33" i="3"/>
  <c r="R27" i="3"/>
  <c r="R10" i="3"/>
  <c r="R8" i="3"/>
  <c r="R12" i="3"/>
  <c r="R11" i="3"/>
  <c r="R18" i="3"/>
  <c r="R19" i="3"/>
  <c r="R28" i="3"/>
  <c r="R14" i="4"/>
  <c r="R15" i="4"/>
  <c r="R18" i="4"/>
  <c r="R21" i="4"/>
  <c r="R27" i="4"/>
  <c r="R10" i="4"/>
</calcChain>
</file>

<file path=xl/sharedStrings.xml><?xml version="1.0" encoding="utf-8"?>
<sst xmlns="http://schemas.openxmlformats.org/spreadsheetml/2006/main" count="2199" uniqueCount="644">
  <si>
    <t xml:space="preserve">ВЕДОМОСТЬ    </t>
  </si>
  <si>
    <t xml:space="preserve">Возрастная группа (класс): </t>
  </si>
  <si>
    <t xml:space="preserve">Дата проведения: </t>
  </si>
  <si>
    <t>№ п/п</t>
  </si>
  <si>
    <t>Фамилия</t>
  </si>
  <si>
    <t>Имя</t>
  </si>
  <si>
    <t>Отчество</t>
  </si>
  <si>
    <t>Количество баллов</t>
  </si>
  <si>
    <t>Класс</t>
  </si>
  <si>
    <t>Итоговый балл</t>
  </si>
  <si>
    <t>Рейтинг (место)</t>
  </si>
  <si>
    <t xml:space="preserve">оценивания работ участников заочного этапа Филологической олимпиады ОмГУ им. Ф. М. Достоевского для школьников 5-11 классов в 2018/19 учебном году                                                      </t>
  </si>
  <si>
    <t>Предмет олимпиады:  русский язык, литература</t>
  </si>
  <si>
    <t>Дата рождения</t>
  </si>
  <si>
    <t>Государство</t>
  </si>
  <si>
    <t>Регион / субъект</t>
  </si>
  <si>
    <t>Муниципалитет</t>
  </si>
  <si>
    <t>Населённый пункт</t>
  </si>
  <si>
    <t>Результат участия</t>
  </si>
  <si>
    <t>Сокращённое название ОО</t>
  </si>
  <si>
    <t>Роман</t>
  </si>
  <si>
    <t>Викторович</t>
  </si>
  <si>
    <t>Россия</t>
  </si>
  <si>
    <t>Диана</t>
  </si>
  <si>
    <t>Анастасия</t>
  </si>
  <si>
    <t>Никита</t>
  </si>
  <si>
    <t>Винник</t>
  </si>
  <si>
    <t>Милана</t>
  </si>
  <si>
    <t>Дмитриевна</t>
  </si>
  <si>
    <t xml:space="preserve">Смирнова </t>
  </si>
  <si>
    <t>Мария</t>
  </si>
  <si>
    <t>Александровна</t>
  </si>
  <si>
    <t>БОУ ОО "МОЦРО №117"</t>
  </si>
  <si>
    <t>Анна</t>
  </si>
  <si>
    <t>Андреевна</t>
  </si>
  <si>
    <t>Ставропольский край</t>
  </si>
  <si>
    <t>Хомяков</t>
  </si>
  <si>
    <t>Денис</t>
  </si>
  <si>
    <t>Алексеевич</t>
  </si>
  <si>
    <t>Омская область</t>
  </si>
  <si>
    <t>Пермский край</t>
  </si>
  <si>
    <t>п. Новые Ляды</t>
  </si>
  <si>
    <t>МАОУ "Техно-Школа имени В.П. Савиных" г. Перми</t>
  </si>
  <si>
    <t>Казахстан</t>
  </si>
  <si>
    <t>Северо-Казахстанская область</t>
  </si>
  <si>
    <t>Екатерина</t>
  </si>
  <si>
    <t>Алексеевна</t>
  </si>
  <si>
    <t>Алтайский край</t>
  </si>
  <si>
    <t>БОУ "Лицей №149"</t>
  </si>
  <si>
    <t>Илья</t>
  </si>
  <si>
    <t>Республика Крым</t>
  </si>
  <si>
    <t>г. Омск</t>
  </si>
  <si>
    <t>г. Барнаул</t>
  </si>
  <si>
    <t>Александра</t>
  </si>
  <si>
    <t>Николаевна</t>
  </si>
  <si>
    <t>Кормиловский</t>
  </si>
  <si>
    <t>р.п. Кормиловка</t>
  </si>
  <si>
    <t>МБОУ "Кормиловская СОШ №1"</t>
  </si>
  <si>
    <t>Витальевна</t>
  </si>
  <si>
    <t>Скворцова</t>
  </si>
  <si>
    <t>Сергеевна</t>
  </si>
  <si>
    <t>Викторовна</t>
  </si>
  <si>
    <t>Филиппова</t>
  </si>
  <si>
    <t>БОУ "Гимназия №140"</t>
  </si>
  <si>
    <t>Ксения</t>
  </si>
  <si>
    <t>Анатольевна</t>
  </si>
  <si>
    <t>Владислава</t>
  </si>
  <si>
    <t>Софья</t>
  </si>
  <si>
    <t>Дарья</t>
  </si>
  <si>
    <t>Куминова</t>
  </si>
  <si>
    <t>Владиславовна</t>
  </si>
  <si>
    <t>Колосовский</t>
  </si>
  <si>
    <t>с. Колосовка</t>
  </si>
  <si>
    <t>БОУ "Колосовская СШ"</t>
  </si>
  <si>
    <t>Поморцева</t>
  </si>
  <si>
    <t>Полина</t>
  </si>
  <si>
    <t>Шеверда</t>
  </si>
  <si>
    <t>Елизавета</t>
  </si>
  <si>
    <t>Евгеньевна</t>
  </si>
  <si>
    <t>Кристина</t>
  </si>
  <si>
    <t>Валерьевна</t>
  </si>
  <si>
    <t>Ольга</t>
  </si>
  <si>
    <t>ХМАО-Югра</t>
  </si>
  <si>
    <t>Нововаршавский</t>
  </si>
  <si>
    <t>Шведова</t>
  </si>
  <si>
    <t>Юрьевна</t>
  </si>
  <si>
    <t>Сторублевцева</t>
  </si>
  <si>
    <t>Мусиенко</t>
  </si>
  <si>
    <t>Михаил</t>
  </si>
  <si>
    <t>Сергеевич</t>
  </si>
  <si>
    <t>Кравченко</t>
  </si>
  <si>
    <t>г. Евпатория</t>
  </si>
  <si>
    <t>г.о. Евпатория</t>
  </si>
  <si>
    <t>МБОУ "СШ №16"</t>
  </si>
  <si>
    <t>Закотнова</t>
  </si>
  <si>
    <t>Вера</t>
  </si>
  <si>
    <t>Игоревич</t>
  </si>
  <si>
    <t>Нижневартовский</t>
  </si>
  <si>
    <t>г. Нижневартовск</t>
  </si>
  <si>
    <t>МБОУ "Лицей"</t>
  </si>
  <si>
    <t>Максим</t>
  </si>
  <si>
    <t>Республика Хакасия</t>
  </si>
  <si>
    <t>Усть-Абаканский</t>
  </si>
  <si>
    <t>а. Райков</t>
  </si>
  <si>
    <t>МБОУ "Райковская СОШ имени Н. И. Носова"</t>
  </si>
  <si>
    <t>Русакова</t>
  </si>
  <si>
    <t>БОУ "СОШ №141"</t>
  </si>
  <si>
    <t>Айыртауский</t>
  </si>
  <si>
    <t>КГУ "Саумалкольская СШ №1"</t>
  </si>
  <si>
    <t>Таврический</t>
  </si>
  <si>
    <t>с. Луговое</t>
  </si>
  <si>
    <t>ОУ "Луговская школа"</t>
  </si>
  <si>
    <t>Андреевич</t>
  </si>
  <si>
    <t>Игоревна</t>
  </si>
  <si>
    <t>г.о. Симферополь</t>
  </si>
  <si>
    <t>г. Симферополь</t>
  </si>
  <si>
    <t>МБОУ "Таврическая школа-гимназия №20 имени Святителя Луки Крымского"</t>
  </si>
  <si>
    <t>Сафонова</t>
  </si>
  <si>
    <t>Любинский</t>
  </si>
  <si>
    <t>МБОУ "Любинская СОШ №1"</t>
  </si>
  <si>
    <t>с. Саумалколь</t>
  </si>
  <si>
    <t>р.п. Любинский</t>
  </si>
  <si>
    <t>Владимировна</t>
  </si>
  <si>
    <t>Ивченко</t>
  </si>
  <si>
    <t>Лада</t>
  </si>
  <si>
    <t>Васильевич</t>
  </si>
  <si>
    <t>Пенкина</t>
  </si>
  <si>
    <t>Константиновна</t>
  </si>
  <si>
    <t>Киян</t>
  </si>
  <si>
    <t>Максимовна</t>
  </si>
  <si>
    <t>Бурцев</t>
  </si>
  <si>
    <t>МБОУ "СШ №13"</t>
  </si>
  <si>
    <t>Маркова</t>
  </si>
  <si>
    <t>София</t>
  </si>
  <si>
    <t>Денисовна</t>
  </si>
  <si>
    <t>Селимова</t>
  </si>
  <si>
    <t>Шевченко</t>
  </si>
  <si>
    <t>ЯНАО</t>
  </si>
  <si>
    <t>г.ф.з. Москва</t>
  </si>
  <si>
    <t>г. Пермь</t>
  </si>
  <si>
    <t>МБОУ "СОШ №3"</t>
  </si>
  <si>
    <t>Бирюков</t>
  </si>
  <si>
    <t>г. Ставрополь</t>
  </si>
  <si>
    <t>МБОУ "СОШ №34"</t>
  </si>
  <si>
    <t>г. Севастополь</t>
  </si>
  <si>
    <t>Хасанова</t>
  </si>
  <si>
    <t>Алина</t>
  </si>
  <si>
    <t>Маратовна</t>
  </si>
  <si>
    <t>Нижегородская область</t>
  </si>
  <si>
    <t>Арзамасский</t>
  </si>
  <si>
    <t>д. Берёзовка</t>
  </si>
  <si>
    <t>Дмитрий</t>
  </si>
  <si>
    <t>г. Мегион</t>
  </si>
  <si>
    <t>МБОУ "СОШ №2"</t>
  </si>
  <si>
    <t>Вячеславовна</t>
  </si>
  <si>
    <t>Егор</t>
  </si>
  <si>
    <t>Марина</t>
  </si>
  <si>
    <t>Томская область</t>
  </si>
  <si>
    <t>Бакчарский</t>
  </si>
  <si>
    <t>с. Бакчар</t>
  </si>
  <si>
    <t>МБОУ "Бакчарская СОШ"</t>
  </si>
  <si>
    <t>Виктория</t>
  </si>
  <si>
    <t>Олеговна</t>
  </si>
  <si>
    <t>БОУ "СОШ №49"</t>
  </si>
  <si>
    <t>Ефремов</t>
  </si>
  <si>
    <t>Евгений</t>
  </si>
  <si>
    <t>Валерьевич</t>
  </si>
  <si>
    <t>Усть-Ишимский</t>
  </si>
  <si>
    <t>д. Угут</t>
  </si>
  <si>
    <t>МБОУ "Кайлинская СОШ"</t>
  </si>
  <si>
    <t>Татьяна</t>
  </si>
  <si>
    <t>Игошина</t>
  </si>
  <si>
    <t>МБОУ "СОШ-ДС №6"</t>
  </si>
  <si>
    <t xml:space="preserve">Владислав </t>
  </si>
  <si>
    <t>Краснодарский край</t>
  </si>
  <si>
    <t>Валерия</t>
  </si>
  <si>
    <t>г. Волгоград</t>
  </si>
  <si>
    <t>Юрий</t>
  </si>
  <si>
    <t>Константинович</t>
  </si>
  <si>
    <t>Артур</t>
  </si>
  <si>
    <t>Константинов</t>
  </si>
  <si>
    <t>Владимир</t>
  </si>
  <si>
    <t>Владимирович</t>
  </si>
  <si>
    <t>Мамонова</t>
  </si>
  <si>
    <t>Василиса</t>
  </si>
  <si>
    <t>Здор</t>
  </si>
  <si>
    <t>Дмитриевич</t>
  </si>
  <si>
    <t>Осокин</t>
  </si>
  <si>
    <t>Иван</t>
  </si>
  <si>
    <t>Олегович</t>
  </si>
  <si>
    <t>Воротынцева</t>
  </si>
  <si>
    <t>Ирина</t>
  </si>
  <si>
    <t>г. Нижний Новгород</t>
  </si>
  <si>
    <t>МБОУ "Школа №35"</t>
  </si>
  <si>
    <t>Георгий</t>
  </si>
  <si>
    <t>Александрович</t>
  </si>
  <si>
    <t>Андрей</t>
  </si>
  <si>
    <t>Вадимович</t>
  </si>
  <si>
    <t>Савва</t>
  </si>
  <si>
    <t>г.ф.з. Санкт-Петербург</t>
  </si>
  <si>
    <t>г. Санкт-Петербург</t>
  </si>
  <si>
    <t>Станислав</t>
  </si>
  <si>
    <t>Московская область</t>
  </si>
  <si>
    <t>МБОУ "СОШ №16"</t>
  </si>
  <si>
    <t>Пшеничная</t>
  </si>
  <si>
    <t>БОУ "Гимназия №150"</t>
  </si>
  <si>
    <t>Усова</t>
  </si>
  <si>
    <t>Григорьевна</t>
  </si>
  <si>
    <t>БОУ "Гимназия №62"</t>
  </si>
  <si>
    <t>БОУ "СОШ №34"</t>
  </si>
  <si>
    <t>Шарун</t>
  </si>
  <si>
    <t>Эрна</t>
  </si>
  <si>
    <t>Варвара</t>
  </si>
  <si>
    <t>Смагина</t>
  </si>
  <si>
    <t>с. Черлакское</t>
  </si>
  <si>
    <t>МБОУ "Черлакская СОШ"</t>
  </si>
  <si>
    <t>Юлия</t>
  </si>
  <si>
    <t>Геннадьевна</t>
  </si>
  <si>
    <t>Красноярский край</t>
  </si>
  <si>
    <t>г. Красноярск</t>
  </si>
  <si>
    <t>Петров</t>
  </si>
  <si>
    <t>Жучкова</t>
  </si>
  <si>
    <t>Вероника</t>
  </si>
  <si>
    <t>г.о. Домодедово</t>
  </si>
  <si>
    <t>г. Домодедово</t>
  </si>
  <si>
    <t>МАОУ "Домодедовская СОШ №2"</t>
  </si>
  <si>
    <t>БОУ "СОШ №108"</t>
  </si>
  <si>
    <t>Вадимовна</t>
  </si>
  <si>
    <t>Жингель</t>
  </si>
  <si>
    <t>Полещук</t>
  </si>
  <si>
    <t>Юрьевич</t>
  </si>
  <si>
    <t>БОУ "СОШ №53"</t>
  </si>
  <si>
    <t>г. Краснодар</t>
  </si>
  <si>
    <t>г. Красноперекопск</t>
  </si>
  <si>
    <t>Кирилл</t>
  </si>
  <si>
    <t>Кемеровская область</t>
  </si>
  <si>
    <t>Джанкойский</t>
  </si>
  <si>
    <t>с. Лобаново</t>
  </si>
  <si>
    <t>Эминова</t>
  </si>
  <si>
    <t>Эвилина</t>
  </si>
  <si>
    <t>Асановна</t>
  </si>
  <si>
    <t>с. Жилино</t>
  </si>
  <si>
    <t>МБОУ "Лобановская школа-Детский Сад"</t>
  </si>
  <si>
    <t>Бурсак</t>
  </si>
  <si>
    <t>Михайловна</t>
  </si>
  <si>
    <t>Даниил</t>
  </si>
  <si>
    <t>Омский</t>
  </si>
  <si>
    <t>Авганов</t>
  </si>
  <si>
    <t>Арсений</t>
  </si>
  <si>
    <t>с. Лузино</t>
  </si>
  <si>
    <t>МБОУ "Лузинская СОШ №1"</t>
  </si>
  <si>
    <t>Ларионова</t>
  </si>
  <si>
    <t>БОУ "СОШ №123 с УИОП имени Охрименко О. И."</t>
  </si>
  <si>
    <t>МБОУ "Лицей №112"</t>
  </si>
  <si>
    <t>Александр</t>
  </si>
  <si>
    <t>Телегина</t>
  </si>
  <si>
    <t>Алиса</t>
  </si>
  <si>
    <t>Станиславовна</t>
  </si>
  <si>
    <t>МБОУ "СОШ №117"</t>
  </si>
  <si>
    <t>Романовна</t>
  </si>
  <si>
    <t>Востряков</t>
  </si>
  <si>
    <t>Луганская область</t>
  </si>
  <si>
    <t>г. Луганск</t>
  </si>
  <si>
    <t>ГУ ЛНР "Луганская СШ-гимназия №30 имени Н. Т. Фесенко"</t>
  </si>
  <si>
    <t>Волгоградская область</t>
  </si>
  <si>
    <t>Ульяна</t>
  </si>
  <si>
    <t>БОУ "Гимназия №26"</t>
  </si>
  <si>
    <t>Иванова</t>
  </si>
  <si>
    <t>МБОУ "СОШ №10"</t>
  </si>
  <si>
    <t>Аделя</t>
  </si>
  <si>
    <t>Кузнецов</t>
  </si>
  <si>
    <t>Белогорский</t>
  </si>
  <si>
    <t>с. Крымская Роза</t>
  </si>
  <si>
    <t>МБОУ "Крымрозовская СШ"</t>
  </si>
  <si>
    <t>Белоглазова</t>
  </si>
  <si>
    <t>с. Кутырлы</t>
  </si>
  <si>
    <t>БОУ "Кутырлинская СШ"</t>
  </si>
  <si>
    <t>Светлана</t>
  </si>
  <si>
    <t>Алёна</t>
  </si>
  <si>
    <t>Яковлевна</t>
  </si>
  <si>
    <t>Рыжих</t>
  </si>
  <si>
    <t>Элеонора</t>
  </si>
  <si>
    <t>Елена</t>
  </si>
  <si>
    <t>Тюкалинский</t>
  </si>
  <si>
    <t>Надежда</t>
  </si>
  <si>
    <t>Михайлова</t>
  </si>
  <si>
    <t>Денисович</t>
  </si>
  <si>
    <t>Ярослав</t>
  </si>
  <si>
    <t>Вячеславович</t>
  </si>
  <si>
    <t>БОУ "СОШ №24"</t>
  </si>
  <si>
    <t>Андреева</t>
  </si>
  <si>
    <t>Малика</t>
  </si>
  <si>
    <t>МБОУ "СОШ №31"</t>
  </si>
  <si>
    <t>Пахомов</t>
  </si>
  <si>
    <t>Вадим</t>
  </si>
  <si>
    <t>Чекулаева</t>
  </si>
  <si>
    <t>МБОУ "Гимназия №2"</t>
  </si>
  <si>
    <t>Микулко</t>
  </si>
  <si>
    <t>Вишнягова</t>
  </si>
  <si>
    <t>Республика Чувашия</t>
  </si>
  <si>
    <t>г.о. Чебоксары</t>
  </si>
  <si>
    <t>г. Чебоксары</t>
  </si>
  <si>
    <t>Петрова</t>
  </si>
  <si>
    <t>Борисовна</t>
  </si>
  <si>
    <t>г. Кемерово</t>
  </si>
  <si>
    <t>Маргарита</t>
  </si>
  <si>
    <t>Федорченко</t>
  </si>
  <si>
    <t>Артемовна</t>
  </si>
  <si>
    <t>с. Ярково</t>
  </si>
  <si>
    <t>МБОУ "Ярковская ООШ"</t>
  </si>
  <si>
    <t>Костылева</t>
  </si>
  <si>
    <t>Кашкина</t>
  </si>
  <si>
    <t>БОУ "СОШ №33"</t>
  </si>
  <si>
    <t>Рязанова</t>
  </si>
  <si>
    <t>Шацкова</t>
  </si>
  <si>
    <t>Павловна</t>
  </si>
  <si>
    <t>Казначеев</t>
  </si>
  <si>
    <t>Курганская область</t>
  </si>
  <si>
    <t>г. Курган</t>
  </si>
  <si>
    <t>с. Бобринка</t>
  </si>
  <si>
    <t>МБОУ "Бобринская СОШ"</t>
  </si>
  <si>
    <t>Новгородцева</t>
  </si>
  <si>
    <t>Кирпиченко</t>
  </si>
  <si>
    <t>Фризен</t>
  </si>
  <si>
    <t>Морочева</t>
  </si>
  <si>
    <t>Майя</t>
  </si>
  <si>
    <t>Ганина</t>
  </si>
  <si>
    <t>с. Морозовка</t>
  </si>
  <si>
    <t>МБОУ "Морозовская СОШ"</t>
  </si>
  <si>
    <t>МОУ "Гимназия №9"</t>
  </si>
  <si>
    <t>Клочкова</t>
  </si>
  <si>
    <t>Советский</t>
  </si>
  <si>
    <t>с. Чапаевка</t>
  </si>
  <si>
    <t>МБОУ "Советская СШ №2"</t>
  </si>
  <si>
    <t>ОУ "Таврическая школа"</t>
  </si>
  <si>
    <t>Бондарь</t>
  </si>
  <si>
    <t>Красноперекопский</t>
  </si>
  <si>
    <t>МБОУ "СОШ №2 имени М. В. Фрунзе"</t>
  </si>
  <si>
    <t>Трифонова</t>
  </si>
  <si>
    <t>Тимошенко</t>
  </si>
  <si>
    <t>с. Троицкое</t>
  </si>
  <si>
    <t>БОУ "СОШ №53" (г. Омск)</t>
  </si>
  <si>
    <t>Чехов</t>
  </si>
  <si>
    <t>МБОУ "СОШ №40"</t>
  </si>
  <si>
    <t>Меркотан</t>
  </si>
  <si>
    <t>Алена</t>
  </si>
  <si>
    <t>Базылева</t>
  </si>
  <si>
    <t>Наталья</t>
  </si>
  <si>
    <t>Останина</t>
  </si>
  <si>
    <t>МБОУ "Гимназия №27"</t>
  </si>
  <si>
    <t>п. Горячий Ключ</t>
  </si>
  <si>
    <t>МБОУ "Горячеключевская СОШ"</t>
  </si>
  <si>
    <t>Котова</t>
  </si>
  <si>
    <t>Порошин</t>
  </si>
  <si>
    <t>Накоскина</t>
  </si>
  <si>
    <t>Динара</t>
  </si>
  <si>
    <t>МБОУ "СШ №14"</t>
  </si>
  <si>
    <t>с. Дружино</t>
  </si>
  <si>
    <t>Османова</t>
  </si>
  <si>
    <t>Амина</t>
  </si>
  <si>
    <t>Ахтемовна</t>
  </si>
  <si>
    <t>Карина</t>
  </si>
  <si>
    <t>Васильевна</t>
  </si>
  <si>
    <t>Иванович</t>
  </si>
  <si>
    <t>Домашова</t>
  </si>
  <si>
    <t>МБОУ "Лицей" (г. Арзамас)</t>
  </si>
  <si>
    <t>Новосибирская область</t>
  </si>
  <si>
    <t>Барабинский</t>
  </si>
  <si>
    <t>г. Барабинск</t>
  </si>
  <si>
    <t>р.п. Таврическое</t>
  </si>
  <si>
    <t>Кашкин</t>
  </si>
  <si>
    <t>Рафаэльевич</t>
  </si>
  <si>
    <t>Сарафанова</t>
  </si>
  <si>
    <t>МБОУ "Русановская ООШ"</t>
  </si>
  <si>
    <t>Акиленко</t>
  </si>
  <si>
    <t>Октябрьский</t>
  </si>
  <si>
    <t>с. Ильинка</t>
  </si>
  <si>
    <t>МБОУ "Ильинский УВК"</t>
  </si>
  <si>
    <t>Кузьмина</t>
  </si>
  <si>
    <t>Климчук</t>
  </si>
  <si>
    <t>Сакский</t>
  </si>
  <si>
    <t>п.г.т. Новофёдоровка</t>
  </si>
  <si>
    <t>МБОУ "Новофёдоровская школа-лицей"</t>
  </si>
  <si>
    <t>Кирилловна</t>
  </si>
  <si>
    <t>Сиротина</t>
  </si>
  <si>
    <t>Шахов</t>
  </si>
  <si>
    <t>Сухинина</t>
  </si>
  <si>
    <t>Возрастная группа (класс)</t>
  </si>
  <si>
    <t>Дата проведения:</t>
  </si>
  <si>
    <t>Предмет олимпиады: русский язык, литература</t>
  </si>
  <si>
    <t>Блус</t>
  </si>
  <si>
    <t>БОУ "СОШ №56 с УИОП"</t>
  </si>
  <si>
    <t>Болдырев</t>
  </si>
  <si>
    <t>Николай</t>
  </si>
  <si>
    <t>Зедгенизова</t>
  </si>
  <si>
    <t>г. Новосибирск</t>
  </si>
  <si>
    <t>МАОУ "Гимназия №12"</t>
  </si>
  <si>
    <t>Витальевич</t>
  </si>
  <si>
    <t xml:space="preserve">Кузнецова </t>
  </si>
  <si>
    <t>МАОУ "Техно-Школа имени В. П. Савиных"</t>
  </si>
  <si>
    <t>Ладынская</t>
  </si>
  <si>
    <t>БОУ "СОШ №36"</t>
  </si>
  <si>
    <t>Афонина</t>
  </si>
  <si>
    <t>МБОУ "Гимназия №30"</t>
  </si>
  <si>
    <t>г. Новоалтайск</t>
  </si>
  <si>
    <t>Мухетдинова</t>
  </si>
  <si>
    <t>Радиковна</t>
  </si>
  <si>
    <t>п. Комсомольский</t>
  </si>
  <si>
    <t>МКОУ "Комсомольская ООШ"</t>
  </si>
  <si>
    <t>МАОУ "СОШ №9"</t>
  </si>
  <si>
    <t>Дюжикова</t>
  </si>
  <si>
    <t>БОУ "СОШ №104"</t>
  </si>
  <si>
    <t>Суркина</t>
  </si>
  <si>
    <t>Юдина</t>
  </si>
  <si>
    <t>Виолетта</t>
  </si>
  <si>
    <t>Степанова</t>
  </si>
  <si>
    <t>Азовский</t>
  </si>
  <si>
    <t>с. Азово</t>
  </si>
  <si>
    <t>Влада</t>
  </si>
  <si>
    <t>Ермоленко</t>
  </si>
  <si>
    <t>Леонидовна</t>
  </si>
  <si>
    <t>Владислав</t>
  </si>
  <si>
    <t>Ермакова</t>
  </si>
  <si>
    <t>Огурцова</t>
  </si>
  <si>
    <t>Геннадиевна</t>
  </si>
  <si>
    <t>Корчагина</t>
  </si>
  <si>
    <t>Муромцевский</t>
  </si>
  <si>
    <t>Дудаков</t>
  </si>
  <si>
    <t>Костомарова</t>
  </si>
  <si>
    <t>Павел</t>
  </si>
  <si>
    <t>Киселева</t>
  </si>
  <si>
    <t>с. Гурово</t>
  </si>
  <si>
    <t>МБОУ "Гуровская СОШ"</t>
  </si>
  <si>
    <t>п.г.т. Советский</t>
  </si>
  <si>
    <t>Даниленко</t>
  </si>
  <si>
    <t>БОУ "Лицей "БИТ"</t>
  </si>
  <si>
    <t>Циринская</t>
  </si>
  <si>
    <t>Соскина</t>
  </si>
  <si>
    <t>Петровна</t>
  </si>
  <si>
    <t>г.о. Ноябрьск</t>
  </si>
  <si>
    <t>г. Ноябрьск</t>
  </si>
  <si>
    <t>МАОУ "СОШ №2 с УИИЯ"</t>
  </si>
  <si>
    <t>Каркавина</t>
  </si>
  <si>
    <t>Косихинский</t>
  </si>
  <si>
    <t>с. Косиха</t>
  </si>
  <si>
    <t>МБОУ "Косихинская СОШ имени А. М. Топорова"</t>
  </si>
  <si>
    <t>Веселовский</t>
  </si>
  <si>
    <t>Треус</t>
  </si>
  <si>
    <t>БОУ "Гимназия №139"</t>
  </si>
  <si>
    <t>Шаганова</t>
  </si>
  <si>
    <t>Кабулова</t>
  </si>
  <si>
    <t xml:space="preserve">Борщ </t>
  </si>
  <si>
    <t>Тохтарова</t>
  </si>
  <si>
    <t>Курманалыевна</t>
  </si>
  <si>
    <t>Прошина</t>
  </si>
  <si>
    <t>Лапшин</t>
  </si>
  <si>
    <t>Полищук</t>
  </si>
  <si>
    <t>МАОУ "Гимназия №36"</t>
  </si>
  <si>
    <t>Окунева</t>
  </si>
  <si>
    <t>Лядухина</t>
  </si>
  <si>
    <t>Анжелика</t>
  </si>
  <si>
    <t>Нижнегорский</t>
  </si>
  <si>
    <t>с. Межевое</t>
  </si>
  <si>
    <t>МБОУ "Зоркинская СОШ-Детский сад"</t>
  </si>
  <si>
    <t>Ковель</t>
  </si>
  <si>
    <t>д. Русановка</t>
  </si>
  <si>
    <t>Киселёва</t>
  </si>
  <si>
    <t>Зяткевич</t>
  </si>
  <si>
    <t>Лукина</t>
  </si>
  <si>
    <t>Омельянчук</t>
  </si>
  <si>
    <t>г. Зеленоград</t>
  </si>
  <si>
    <t>ГБОУ "Школа №1194"</t>
  </si>
  <si>
    <t>Хандога</t>
  </si>
  <si>
    <t>Базан</t>
  </si>
  <si>
    <t>Кудасова</t>
  </si>
  <si>
    <t>Капитолина</t>
  </si>
  <si>
    <t>Екомасова</t>
  </si>
  <si>
    <t>БОУ "Лицей №74"</t>
  </si>
  <si>
    <t>Данилова</t>
  </si>
  <si>
    <t>Чуниховская</t>
  </si>
  <si>
    <t>Полыгалова</t>
  </si>
  <si>
    <t>Квашнина</t>
  </si>
  <si>
    <t>БОУ "Лицей БИТ"</t>
  </si>
  <si>
    <t>Камоза</t>
  </si>
  <si>
    <t>Кожан</t>
  </si>
  <si>
    <t>Крекова</t>
  </si>
  <si>
    <t>Молостова</t>
  </si>
  <si>
    <t>МБОУ "СОШ №10 имени А. Г. Николаева"</t>
  </si>
  <si>
    <t>Кудиевская</t>
  </si>
  <si>
    <t>Горелова</t>
  </si>
  <si>
    <t>с. Ачаир</t>
  </si>
  <si>
    <t>МБОУ "Первомайская СОШ"</t>
  </si>
  <si>
    <t>Марченко</t>
  </si>
  <si>
    <t>п.г.т. Нижнегорский</t>
  </si>
  <si>
    <t>МБОУ "Нижнегорская СОШ №2"</t>
  </si>
  <si>
    <t>Васильева</t>
  </si>
  <si>
    <t>Олейник</t>
  </si>
  <si>
    <t>Юрина</t>
  </si>
  <si>
    <t>Никишева</t>
  </si>
  <si>
    <t>БОУ "Гимназия №43"</t>
  </si>
  <si>
    <t>Айгуль</t>
  </si>
  <si>
    <t>Кунина</t>
  </si>
  <si>
    <t>Фаттахова</t>
  </si>
  <si>
    <t>Степаненко</t>
  </si>
  <si>
    <t>Нефтеюганский</t>
  </si>
  <si>
    <t>п.г.т. Пойковский</t>
  </si>
  <si>
    <t>МОБУ "СОШ №1"</t>
  </si>
  <si>
    <t>Шевелева</t>
  </si>
  <si>
    <t>ГБОУ "Гимназия №166"</t>
  </si>
  <si>
    <t>Ичкинина</t>
  </si>
  <si>
    <t>Зырянов</t>
  </si>
  <si>
    <t>МБНОУ "Городской классический лицей"</t>
  </si>
  <si>
    <t>Сверкунова</t>
  </si>
  <si>
    <t>Малявина</t>
  </si>
  <si>
    <t>ГБПОУ "КХУ имени Н. С. Самокиша"</t>
  </si>
  <si>
    <t>Левандовская</t>
  </si>
  <si>
    <t>Плахотина</t>
  </si>
  <si>
    <t>с. Меркутлы</t>
  </si>
  <si>
    <t>ГБНОУ "Губернаторский многопрофильный лицей-интернат"</t>
  </si>
  <si>
    <t>Баркова</t>
  </si>
  <si>
    <t>д. Карташово</t>
  </si>
  <si>
    <t>МБОУ "Артынская СОШ"</t>
  </si>
  <si>
    <t>Бурлова</t>
  </si>
  <si>
    <t>Чебулинский</t>
  </si>
  <si>
    <t>с. Усманка</t>
  </si>
  <si>
    <t>Волков</t>
  </si>
  <si>
    <t>МАОУ "Лицей №102"</t>
  </si>
  <si>
    <t>Тельжанова</t>
  </si>
  <si>
    <t>Мунарбековна</t>
  </si>
  <si>
    <t>Гаупт</t>
  </si>
  <si>
    <t>Москаленский</t>
  </si>
  <si>
    <t>д. Волчанка</t>
  </si>
  <si>
    <t>МБОУ "Москаленский лицей"</t>
  </si>
  <si>
    <t>Баландина</t>
  </si>
  <si>
    <t>Думиник</t>
  </si>
  <si>
    <t>Титяк</t>
  </si>
  <si>
    <t>Людмила</t>
  </si>
  <si>
    <t>Железняк</t>
  </si>
  <si>
    <t>МБОУ "Гимназия имени И. Сельвинского"</t>
  </si>
  <si>
    <t>Дубовец</t>
  </si>
  <si>
    <t>Тертышняя</t>
  </si>
  <si>
    <t>Васюкович</t>
  </si>
  <si>
    <t>БОУ "Лицей №92"</t>
  </si>
  <si>
    <t>Карамшук</t>
  </si>
  <si>
    <t>р.п. Москаленки</t>
  </si>
  <si>
    <t>Скакун</t>
  </si>
  <si>
    <t>Нагайцева</t>
  </si>
  <si>
    <t>МБОУ "СОШ №55"</t>
  </si>
  <si>
    <t>Коханов</t>
  </si>
  <si>
    <t>КГБОУ "Алтайский краевой педагогический лицей-интернат"</t>
  </si>
  <si>
    <t>Яркова</t>
  </si>
  <si>
    <t>г. Тюкалинск</t>
  </si>
  <si>
    <t>МБОУ "Гимназия"</t>
  </si>
  <si>
    <t>Шаравина</t>
  </si>
  <si>
    <t>Шнайдер</t>
  </si>
  <si>
    <t>Данила</t>
  </si>
  <si>
    <t>Ильинична</t>
  </si>
  <si>
    <t>Клеблеева</t>
  </si>
  <si>
    <t>Злата</t>
  </si>
  <si>
    <t>Авганова</t>
  </si>
  <si>
    <t>Бакина</t>
  </si>
  <si>
    <t>Охрименко</t>
  </si>
  <si>
    <t>БОУ "СОШ №118"</t>
  </si>
  <si>
    <t>Гофман</t>
  </si>
  <si>
    <t>Сребняк</t>
  </si>
  <si>
    <t>Пайков</t>
  </si>
  <si>
    <t>БОУ "СОШ №135 имени А. П. Дмитриева"</t>
  </si>
  <si>
    <t>МБОУ "Гимназия №1 имени И. В. Курчатова"</t>
  </si>
  <si>
    <t>Предмет олимпиады: русский язык и литература</t>
  </si>
  <si>
    <t>Возрастнаягруппа (класс)</t>
  </si>
  <si>
    <t>ЛНР</t>
  </si>
  <si>
    <t>Ярослава</t>
  </si>
  <si>
    <t xml:space="preserve">оценивания работ участников очного этапа Филологической олимпиады ОмГУ им. Ф. М. Достоевского для школьников 5-11 классов в 2018/19 учебном году                                                      </t>
  </si>
  <si>
    <t>Итоговый балл заочного этапа</t>
  </si>
  <si>
    <t>Площадка участия</t>
  </si>
  <si>
    <t xml:space="preserve">ГБОУ «Гимназия №5» </t>
  </si>
  <si>
    <t>Федоренко</t>
  </si>
  <si>
    <t>БОУ «Лицей БИТ»</t>
  </si>
  <si>
    <t>Дмитриева</t>
  </si>
  <si>
    <t>БОУ «СОШ № 108»</t>
  </si>
  <si>
    <t xml:space="preserve">Бакчарский </t>
  </si>
  <si>
    <t>МБОУ «Бакчарская СОШ»</t>
  </si>
  <si>
    <t>МБОУ «Ильинский УВК»</t>
  </si>
  <si>
    <t xml:space="preserve">МБОУ «СОШ № 2 имени М.В. Фрунзе» </t>
  </si>
  <si>
    <t>Малярчук</t>
  </si>
  <si>
    <t>Шабанова</t>
  </si>
  <si>
    <t>МБОУ "Таврическая школа-гимназия №20 им. Свт. Луки"</t>
  </si>
  <si>
    <t>МБОУ «СОШ № 10»</t>
  </si>
  <si>
    <t>Пыхтарева</t>
  </si>
  <si>
    <t xml:space="preserve">Анастасия </t>
  </si>
  <si>
    <t>МБОУ «Азовская гимназия»</t>
  </si>
  <si>
    <t>Площадка проведения</t>
  </si>
  <si>
    <t>Куцевал</t>
  </si>
  <si>
    <t xml:space="preserve">Эллина </t>
  </si>
  <si>
    <t>Заугольникова</t>
  </si>
  <si>
    <t xml:space="preserve">Суренкова </t>
  </si>
  <si>
    <t xml:space="preserve">МБОУ «СОШ №2» </t>
  </si>
  <si>
    <t>Тузбакова</t>
  </si>
  <si>
    <t>Эллина</t>
  </si>
  <si>
    <t>Хакимовна</t>
  </si>
  <si>
    <t>Омск</t>
  </si>
  <si>
    <t>1 п/п, Омск</t>
  </si>
  <si>
    <t>Симферополь</t>
  </si>
  <si>
    <t>Барнаул</t>
  </si>
  <si>
    <t>7 место п/п, Симферополь</t>
  </si>
  <si>
    <t>6 п/п, Симферополь</t>
  </si>
  <si>
    <t>2 п/п, Омск</t>
  </si>
  <si>
    <t>5 п/п, Симферополь</t>
  </si>
  <si>
    <t>7 п/п, Омск</t>
  </si>
  <si>
    <t>8 п/п, Симферополь</t>
  </si>
  <si>
    <t>4 п/п, Симферополь</t>
  </si>
  <si>
    <t>5 п/п, Барнаул</t>
  </si>
  <si>
    <t>МБОУ "СОШ № 309"</t>
  </si>
  <si>
    <t>3 место п/п, Омск</t>
  </si>
  <si>
    <t>5 п/п, Омск</t>
  </si>
  <si>
    <t>7 п/п, Симферополь</t>
  </si>
  <si>
    <t>Ханты-Мансийск</t>
  </si>
  <si>
    <t>1 место п/п, Симферополь</t>
  </si>
  <si>
    <t>3 п/п, Омск</t>
  </si>
  <si>
    <t>4 место п/п, Омск</t>
  </si>
  <si>
    <t>6 п/п, Омск</t>
  </si>
  <si>
    <t>7 место п/п, Омск</t>
  </si>
  <si>
    <t>3 п/п, Ханты-Мансийск</t>
  </si>
  <si>
    <t>3 п/п, Симферополь</t>
  </si>
  <si>
    <t>Поэтическая станция (5 б.)</t>
  </si>
  <si>
    <t>Риторический конкурс (10 б.)</t>
  </si>
  <si>
    <t>Лингвистическая станция (16 б.)</t>
  </si>
  <si>
    <t>Литературная станция (17 б.)</t>
  </si>
  <si>
    <t>Этикетная станция (7 б.)</t>
  </si>
  <si>
    <t>Лингвистическая станция (20,5 б.)</t>
  </si>
  <si>
    <t>Литературная станция (20 б.)</t>
  </si>
  <si>
    <t>Этикетная станция (7,5 б.)</t>
  </si>
  <si>
    <t>Рекламный конкурс (19 б.)</t>
  </si>
  <si>
    <t>Письменный конкурс (47 б.)</t>
  </si>
  <si>
    <t>Письменный конкурс (42,5 б.)</t>
  </si>
  <si>
    <t>Письменный конкурс (43,5 б.)</t>
  </si>
  <si>
    <t>Диплом 1-й степени</t>
  </si>
  <si>
    <t>Диплом 2-й степени</t>
  </si>
  <si>
    <t>Диплом 3-й степени</t>
  </si>
  <si>
    <t>Участник</t>
  </si>
  <si>
    <t xml:space="preserve">Диплом 3-й степени </t>
  </si>
  <si>
    <t>ЧОУ "Крымская республиканская гимназия-школа-сад Консоль"</t>
  </si>
  <si>
    <t>МБОУ "Лобановская школа - детский сад"</t>
  </si>
  <si>
    <t>МБОУ «Гимназия им. Горького А.М.»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</si>
</sst>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9"/>
      <name val="Arial Cyr"/>
      <charset val="204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FF0000"/>
      <name val="Arial Cyr"/>
      <charset val="204"/>
    </font>
    <font>
      <b/>
      <sz val="10"/>
      <color indexed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05">
    <xf numFmtId="0" fontId="0" fillId="0" borderId="0" xfId="0"/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wrapText="1"/>
    </xf>
    <xf numFmtId="0" fontId="0" fillId="0" borderId="0" xfId="0" applyFill="1"/>
    <xf numFmtId="0" fontId="1" fillId="0" borderId="0" xfId="0" applyFont="1" applyFill="1" applyAlignment="1"/>
    <xf numFmtId="0" fontId="4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14" fontId="2" fillId="0" borderId="0" xfId="0" applyNumberFormat="1" applyFont="1" applyFill="1" applyBorder="1" applyAlignment="1">
      <alignment horizontal="center"/>
    </xf>
    <xf numFmtId="14" fontId="0" fillId="0" borderId="0" xfId="0" applyNumberFormat="1" applyFill="1" applyAlignment="1">
      <alignment horizontal="left"/>
    </xf>
    <xf numFmtId="0" fontId="5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Border="1"/>
    <xf numFmtId="164" fontId="5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0" fillId="0" borderId="0" xfId="0" applyFill="1" applyBorder="1"/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Alignment="1"/>
    <xf numFmtId="0" fontId="9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0" fillId="0" borderId="0" xfId="0" applyFill="1" applyAlignment="1"/>
    <xf numFmtId="0" fontId="1" fillId="0" borderId="0" xfId="0" applyFont="1" applyFill="1" applyBorder="1" applyAlignment="1"/>
    <xf numFmtId="0" fontId="0" fillId="0" borderId="0" xfId="0" applyFill="1" applyBorder="1" applyAlignment="1"/>
    <xf numFmtId="0" fontId="10" fillId="0" borderId="0" xfId="0" applyFont="1"/>
    <xf numFmtId="0" fontId="11" fillId="0" borderId="0" xfId="0" applyFont="1" applyFill="1" applyBorder="1"/>
    <xf numFmtId="0" fontId="11" fillId="0" borderId="0" xfId="0" applyFont="1" applyFill="1" applyBorder="1" applyAlignment="1">
      <alignment horizontal="left"/>
    </xf>
    <xf numFmtId="17" fontId="2" fillId="0" borderId="0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9" fillId="2" borderId="1" xfId="0" applyFont="1" applyFill="1" applyBorder="1"/>
    <xf numFmtId="14" fontId="9" fillId="2" borderId="1" xfId="0" applyNumberFormat="1" applyFont="1" applyFill="1" applyBorder="1"/>
    <xf numFmtId="0" fontId="9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center"/>
    </xf>
    <xf numFmtId="14" fontId="9" fillId="0" borderId="1" xfId="0" applyNumberFormat="1" applyFont="1" applyFill="1" applyBorder="1" applyAlignment="1">
      <alignment horizontal="right"/>
    </xf>
    <xf numFmtId="14" fontId="3" fillId="0" borderId="1" xfId="1" applyNumberFormat="1" applyFont="1" applyFill="1" applyBorder="1" applyAlignment="1">
      <alignment horizontal="right"/>
    </xf>
    <xf numFmtId="49" fontId="3" fillId="2" borderId="1" xfId="1" applyNumberFormat="1" applyFont="1" applyFill="1" applyBorder="1" applyAlignment="1" applyProtection="1"/>
    <xf numFmtId="49" fontId="3" fillId="0" borderId="1" xfId="1" applyNumberFormat="1" applyFont="1" applyFill="1" applyBorder="1" applyAlignment="1" applyProtection="1"/>
    <xf numFmtId="14" fontId="3" fillId="2" borderId="1" xfId="1" applyNumberFormat="1" applyFont="1" applyFill="1" applyBorder="1" applyAlignment="1">
      <alignment horizontal="right"/>
    </xf>
    <xf numFmtId="0" fontId="9" fillId="2" borderId="1" xfId="0" applyFont="1" applyFill="1" applyBorder="1" applyAlignment="1"/>
    <xf numFmtId="49" fontId="3" fillId="0" borderId="1" xfId="1" applyNumberFormat="1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0" fontId="9" fillId="3" borderId="1" xfId="0" applyFont="1" applyFill="1" applyBorder="1"/>
    <xf numFmtId="14" fontId="9" fillId="3" borderId="1" xfId="0" applyNumberFormat="1" applyFont="1" applyFill="1" applyBorder="1"/>
    <xf numFmtId="0" fontId="9" fillId="3" borderId="1" xfId="0" applyFont="1" applyFill="1" applyBorder="1" applyAlignment="1">
      <alignment horizontal="right"/>
    </xf>
    <xf numFmtId="14" fontId="9" fillId="3" borderId="1" xfId="0" applyNumberFormat="1" applyFont="1" applyFill="1" applyBorder="1" applyAlignment="1">
      <alignment horizontal="right"/>
    </xf>
    <xf numFmtId="0" fontId="9" fillId="3" borderId="1" xfId="0" applyFont="1" applyFill="1" applyBorder="1" applyAlignment="1">
      <alignment horizontal="left"/>
    </xf>
    <xf numFmtId="0" fontId="9" fillId="3" borderId="1" xfId="0" applyFont="1" applyFill="1" applyBorder="1" applyAlignment="1"/>
    <xf numFmtId="49" fontId="3" fillId="3" borderId="1" xfId="1" applyNumberFormat="1" applyFont="1" applyFill="1" applyBorder="1" applyAlignment="1" applyProtection="1"/>
    <xf numFmtId="14" fontId="3" fillId="3" borderId="1" xfId="1" applyNumberFormat="1" applyFont="1" applyFill="1" applyBorder="1" applyAlignment="1">
      <alignment horizontal="right"/>
    </xf>
    <xf numFmtId="49" fontId="3" fillId="3" borderId="1" xfId="1" applyNumberFormat="1" applyFont="1" applyFill="1" applyBorder="1" applyAlignment="1">
      <alignment horizontal="left"/>
    </xf>
    <xf numFmtId="0" fontId="3" fillId="3" borderId="1" xfId="1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right"/>
    </xf>
    <xf numFmtId="0" fontId="2" fillId="0" borderId="0" xfId="0" applyFont="1" applyFill="1" applyAlignment="1"/>
    <xf numFmtId="49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17" fontId="2" fillId="0" borderId="0" xfId="0" applyNumberFormat="1" applyFont="1" applyFill="1"/>
    <xf numFmtId="14" fontId="12" fillId="0" borderId="0" xfId="0" applyNumberFormat="1" applyFont="1" applyFill="1" applyAlignment="1">
      <alignment horizontal="left"/>
    </xf>
    <xf numFmtId="14" fontId="2" fillId="0" borderId="0" xfId="0" applyNumberFormat="1" applyFont="1" applyFill="1" applyAlignment="1">
      <alignment horizontal="left"/>
    </xf>
    <xf numFmtId="0" fontId="3" fillId="3" borderId="1" xfId="0" applyFont="1" applyFill="1" applyBorder="1"/>
    <xf numFmtId="14" fontId="3" fillId="3" borderId="1" xfId="0" applyNumberFormat="1" applyFont="1" applyFill="1" applyBorder="1"/>
    <xf numFmtId="0" fontId="3" fillId="0" borderId="1" xfId="0" applyFont="1" applyFill="1" applyBorder="1"/>
    <xf numFmtId="14" fontId="3" fillId="2" borderId="1" xfId="0" applyNumberFormat="1" applyFont="1" applyFill="1" applyBorder="1"/>
    <xf numFmtId="0" fontId="3" fillId="2" borderId="1" xfId="0" applyFont="1" applyFill="1" applyBorder="1"/>
    <xf numFmtId="0" fontId="3" fillId="0" borderId="1" xfId="0" applyFont="1" applyFill="1" applyBorder="1" applyAlignment="1">
      <alignment horizontal="left"/>
    </xf>
    <xf numFmtId="14" fontId="9" fillId="0" borderId="0" xfId="0" applyNumberFormat="1" applyFont="1" applyFill="1" applyAlignment="1">
      <alignment horizontal="left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2" fillId="0" borderId="0" xfId="0" applyFont="1" applyFill="1"/>
    <xf numFmtId="0" fontId="3" fillId="0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/>
    <xf numFmtId="0" fontId="3" fillId="0" borderId="1" xfId="0" applyFont="1" applyFill="1" applyBorder="1" applyAlignment="1"/>
    <xf numFmtId="0" fontId="3" fillId="2" borderId="0" xfId="0" applyFont="1" applyFill="1" applyBorder="1"/>
    <xf numFmtId="0" fontId="9" fillId="0" borderId="1" xfId="0" applyFont="1" applyBorder="1"/>
    <xf numFmtId="0" fontId="9" fillId="0" borderId="1" xfId="0" applyFont="1" applyFill="1" applyBorder="1" applyAlignment="1"/>
    <xf numFmtId="0" fontId="3" fillId="2" borderId="6" xfId="0" applyFont="1" applyFill="1" applyBorder="1"/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/>
    <xf numFmtId="0" fontId="0" fillId="0" borderId="0" xfId="0" applyFill="1" applyBorder="1" applyAlignment="1"/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tabSelected="1" workbookViewId="0">
      <selection activeCell="H35" sqref="H35"/>
    </sheetView>
  </sheetViews>
  <sheetFormatPr defaultRowHeight="14.3" x14ac:dyDescent="0.25"/>
  <cols>
    <col min="1" max="1" width="5.125" customWidth="1"/>
    <col min="2" max="2" width="17.125" customWidth="1"/>
    <col min="3" max="3" width="16.25" customWidth="1"/>
    <col min="4" max="4" width="16.125" customWidth="1"/>
    <col min="5" max="5" width="13" customWidth="1"/>
    <col min="6" max="6" width="7.875" customWidth="1"/>
    <col min="7" max="7" width="12.125" customWidth="1"/>
    <col min="8" max="8" width="24" customWidth="1"/>
    <col min="9" max="9" width="15.75" customWidth="1"/>
    <col min="10" max="10" width="18.625" customWidth="1"/>
    <col min="11" max="11" width="21.625" customWidth="1"/>
    <col min="12" max="12" width="16.875" customWidth="1"/>
    <col min="13" max="13" width="15.5" customWidth="1"/>
    <col min="14" max="14" width="16.5" customWidth="1"/>
    <col min="15" max="15" width="14.375" customWidth="1"/>
    <col min="16" max="16" width="13.5" customWidth="1"/>
    <col min="17" max="17" width="14.375" customWidth="1"/>
    <col min="18" max="18" width="9.625" customWidth="1"/>
    <col min="20" max="20" width="19.75" customWidth="1"/>
  </cols>
  <sheetData>
    <row r="1" spans="1:26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4"/>
      <c r="V1" s="4"/>
      <c r="W1" s="4"/>
      <c r="X1" s="4"/>
      <c r="Y1" s="4"/>
      <c r="Z1" s="4"/>
    </row>
    <row r="2" spans="1:26" ht="14.95" customHeight="1" x14ac:dyDescent="0.25">
      <c r="A2" s="97" t="s">
        <v>572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1"/>
      <c r="V2" s="1"/>
      <c r="W2" s="1"/>
      <c r="X2" s="1"/>
      <c r="Y2" s="1"/>
      <c r="Z2" s="1"/>
    </row>
    <row r="3" spans="1:26" ht="14.3" customHeight="1" x14ac:dyDescent="0.25">
      <c r="A3" s="1"/>
      <c r="B3" s="100" t="s">
        <v>12</v>
      </c>
      <c r="C3" s="100"/>
      <c r="D3" s="100"/>
      <c r="E3" s="48"/>
      <c r="F3" s="48"/>
      <c r="G3" s="48"/>
      <c r="H3" s="48"/>
      <c r="I3" s="48"/>
      <c r="J3" s="100"/>
      <c r="K3" s="100"/>
      <c r="L3" s="48"/>
      <c r="M3" s="48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"/>
    </row>
    <row r="4" spans="1:26" x14ac:dyDescent="0.25">
      <c r="A4" s="62"/>
      <c r="B4" s="62" t="s">
        <v>1</v>
      </c>
      <c r="C4" s="62">
        <v>5</v>
      </c>
      <c r="D4" s="62"/>
      <c r="E4" s="62"/>
      <c r="F4" s="62"/>
      <c r="G4" s="62"/>
      <c r="H4" s="62"/>
      <c r="I4" s="62"/>
      <c r="J4" s="63"/>
      <c r="K4" s="64"/>
      <c r="L4" s="64"/>
      <c r="M4" s="64"/>
      <c r="N4" s="65"/>
      <c r="O4" s="84"/>
      <c r="P4" s="65"/>
      <c r="Q4" s="65"/>
      <c r="R4" s="65"/>
      <c r="S4" s="65"/>
      <c r="T4" s="65"/>
      <c r="U4" s="5"/>
      <c r="V4" s="5"/>
      <c r="W4" s="5"/>
      <c r="X4" s="5"/>
      <c r="Y4" s="5"/>
      <c r="Z4" s="3"/>
    </row>
    <row r="5" spans="1:26" x14ac:dyDescent="0.25">
      <c r="A5" s="66"/>
      <c r="B5" s="6" t="s">
        <v>2</v>
      </c>
      <c r="C5" s="33">
        <v>43525</v>
      </c>
      <c r="D5" s="83"/>
      <c r="E5" s="7"/>
      <c r="F5" s="7"/>
      <c r="G5" s="7"/>
      <c r="H5" s="7"/>
      <c r="I5" s="7"/>
      <c r="J5" s="68"/>
      <c r="K5" s="69"/>
      <c r="L5" s="69"/>
      <c r="M5" s="69"/>
      <c r="N5" s="76"/>
      <c r="O5" s="76"/>
      <c r="P5" s="76"/>
      <c r="Q5" s="76"/>
      <c r="R5" s="76"/>
      <c r="S5" s="76"/>
      <c r="T5" s="76"/>
      <c r="U5" s="8"/>
      <c r="V5" s="8"/>
      <c r="W5" s="8"/>
      <c r="X5" s="8"/>
      <c r="Y5" s="8"/>
      <c r="Z5" s="3"/>
    </row>
    <row r="6" spans="1:26" s="11" customFormat="1" ht="36" customHeight="1" x14ac:dyDescent="0.25">
      <c r="A6" s="77" t="s">
        <v>3</v>
      </c>
      <c r="B6" s="77" t="s">
        <v>4</v>
      </c>
      <c r="C6" s="77" t="s">
        <v>5</v>
      </c>
      <c r="D6" s="77" t="s">
        <v>6</v>
      </c>
      <c r="E6" s="77" t="s">
        <v>13</v>
      </c>
      <c r="F6" s="77" t="s">
        <v>8</v>
      </c>
      <c r="G6" s="77" t="s">
        <v>14</v>
      </c>
      <c r="H6" s="77" t="s">
        <v>15</v>
      </c>
      <c r="I6" s="77" t="s">
        <v>16</v>
      </c>
      <c r="J6" s="77" t="s">
        <v>17</v>
      </c>
      <c r="K6" s="77" t="s">
        <v>19</v>
      </c>
      <c r="L6" s="78" t="s">
        <v>574</v>
      </c>
      <c r="M6" s="94"/>
      <c r="N6" s="98" t="s">
        <v>7</v>
      </c>
      <c r="O6" s="99"/>
      <c r="P6" s="99"/>
      <c r="Q6" s="99"/>
      <c r="R6" s="77" t="s">
        <v>9</v>
      </c>
      <c r="S6" s="77" t="s">
        <v>10</v>
      </c>
      <c r="T6" s="77" t="s">
        <v>18</v>
      </c>
      <c r="U6" s="20"/>
      <c r="V6" s="20"/>
      <c r="W6" s="20"/>
      <c r="X6" s="21"/>
      <c r="Y6" s="21"/>
      <c r="Z6" s="21"/>
    </row>
    <row r="7" spans="1:26" s="11" customFormat="1" ht="40.1" customHeight="1" x14ac:dyDescent="0.25">
      <c r="A7" s="80"/>
      <c r="B7" s="79"/>
      <c r="C7" s="80"/>
      <c r="D7" s="79"/>
      <c r="E7" s="80"/>
      <c r="F7" s="79"/>
      <c r="G7" s="80"/>
      <c r="H7" s="79"/>
      <c r="I7" s="79"/>
      <c r="J7" s="79"/>
      <c r="K7" s="79"/>
      <c r="L7" s="79"/>
      <c r="M7" s="79" t="s">
        <v>573</v>
      </c>
      <c r="N7" s="81" t="s">
        <v>626</v>
      </c>
      <c r="O7" s="81" t="s">
        <v>627</v>
      </c>
      <c r="P7" s="81" t="s">
        <v>624</v>
      </c>
      <c r="Q7" s="81" t="s">
        <v>628</v>
      </c>
      <c r="R7" s="79"/>
      <c r="S7" s="79"/>
      <c r="T7" s="79"/>
      <c r="U7" s="20"/>
      <c r="V7" s="20"/>
      <c r="W7" s="20"/>
      <c r="X7" s="21"/>
      <c r="Y7" s="21"/>
      <c r="Z7" s="21"/>
    </row>
    <row r="8" spans="1:26" x14ac:dyDescent="0.25">
      <c r="A8" s="49">
        <v>1</v>
      </c>
      <c r="B8" s="70" t="s">
        <v>123</v>
      </c>
      <c r="C8" s="70" t="s">
        <v>124</v>
      </c>
      <c r="D8" s="70" t="s">
        <v>122</v>
      </c>
      <c r="E8" s="71">
        <v>39331</v>
      </c>
      <c r="F8" s="70">
        <v>5</v>
      </c>
      <c r="G8" s="70" t="s">
        <v>22</v>
      </c>
      <c r="H8" s="70" t="s">
        <v>39</v>
      </c>
      <c r="I8" s="70" t="s">
        <v>51</v>
      </c>
      <c r="J8" s="70" t="s">
        <v>51</v>
      </c>
      <c r="K8" s="70" t="s">
        <v>32</v>
      </c>
      <c r="L8" s="70" t="s">
        <v>600</v>
      </c>
      <c r="M8" s="70">
        <v>30</v>
      </c>
      <c r="N8" s="61">
        <v>10</v>
      </c>
      <c r="O8" s="61">
        <v>11</v>
      </c>
      <c r="P8" s="61">
        <v>5</v>
      </c>
      <c r="Q8" s="61">
        <v>6</v>
      </c>
      <c r="R8" s="61">
        <f t="shared" ref="R8:R42" si="0">SUM(M8:Q8)</f>
        <v>62</v>
      </c>
      <c r="S8" s="49">
        <v>1</v>
      </c>
      <c r="T8" s="49" t="s">
        <v>636</v>
      </c>
      <c r="U8" s="14"/>
      <c r="V8" s="14"/>
      <c r="W8" s="14"/>
      <c r="X8" s="15"/>
      <c r="Y8" s="9"/>
      <c r="Z8" s="9"/>
    </row>
    <row r="9" spans="1:26" x14ac:dyDescent="0.25">
      <c r="A9" s="49">
        <v>2</v>
      </c>
      <c r="B9" s="70" t="s">
        <v>29</v>
      </c>
      <c r="C9" s="70" t="s">
        <v>30</v>
      </c>
      <c r="D9" s="70" t="s">
        <v>31</v>
      </c>
      <c r="E9" s="71">
        <v>39299</v>
      </c>
      <c r="F9" s="70">
        <v>5</v>
      </c>
      <c r="G9" s="70" t="s">
        <v>22</v>
      </c>
      <c r="H9" s="70" t="s">
        <v>39</v>
      </c>
      <c r="I9" s="70" t="s">
        <v>51</v>
      </c>
      <c r="J9" s="70" t="s">
        <v>51</v>
      </c>
      <c r="K9" s="70" t="s">
        <v>32</v>
      </c>
      <c r="L9" s="70" t="s">
        <v>600</v>
      </c>
      <c r="M9" s="70">
        <v>28</v>
      </c>
      <c r="N9" s="61">
        <v>10.5</v>
      </c>
      <c r="O9" s="61">
        <v>10</v>
      </c>
      <c r="P9" s="61">
        <v>4.5</v>
      </c>
      <c r="Q9" s="61">
        <v>6</v>
      </c>
      <c r="R9" s="61">
        <f t="shared" si="0"/>
        <v>59</v>
      </c>
      <c r="S9" s="49">
        <v>2</v>
      </c>
      <c r="T9" s="49" t="s">
        <v>637</v>
      </c>
      <c r="U9" s="14"/>
      <c r="V9" s="14"/>
      <c r="W9" s="14"/>
      <c r="X9" s="15"/>
      <c r="Y9" s="9"/>
      <c r="Z9" s="9"/>
    </row>
    <row r="10" spans="1:26" x14ac:dyDescent="0.25">
      <c r="A10" s="49">
        <v>3</v>
      </c>
      <c r="B10" s="70" t="s">
        <v>141</v>
      </c>
      <c r="C10" s="70" t="s">
        <v>100</v>
      </c>
      <c r="D10" s="70" t="s">
        <v>38</v>
      </c>
      <c r="E10" s="71">
        <v>39395</v>
      </c>
      <c r="F10" s="70">
        <v>5</v>
      </c>
      <c r="G10" s="70" t="s">
        <v>22</v>
      </c>
      <c r="H10" s="70" t="s">
        <v>35</v>
      </c>
      <c r="I10" s="70" t="s">
        <v>142</v>
      </c>
      <c r="J10" s="70" t="s">
        <v>142</v>
      </c>
      <c r="K10" s="70" t="s">
        <v>143</v>
      </c>
      <c r="L10" s="70" t="s">
        <v>602</v>
      </c>
      <c r="M10" s="70">
        <v>28.5</v>
      </c>
      <c r="N10" s="61">
        <v>7.5</v>
      </c>
      <c r="O10" s="61">
        <v>11</v>
      </c>
      <c r="P10" s="61">
        <v>5</v>
      </c>
      <c r="Q10" s="61">
        <v>6.5</v>
      </c>
      <c r="R10" s="61">
        <f t="shared" si="0"/>
        <v>58.5</v>
      </c>
      <c r="S10" s="49">
        <v>3</v>
      </c>
      <c r="T10" s="49" t="s">
        <v>637</v>
      </c>
      <c r="U10" s="14"/>
      <c r="V10" s="14"/>
      <c r="W10" s="14"/>
      <c r="X10" s="15"/>
      <c r="Y10" s="14"/>
      <c r="Z10" s="9"/>
    </row>
    <row r="11" spans="1:26" x14ac:dyDescent="0.25">
      <c r="A11" s="49">
        <v>4</v>
      </c>
      <c r="B11" s="70" t="s">
        <v>86</v>
      </c>
      <c r="C11" s="85" t="s">
        <v>67</v>
      </c>
      <c r="D11" s="70" t="s">
        <v>34</v>
      </c>
      <c r="E11" s="71">
        <v>39185</v>
      </c>
      <c r="F11" s="70">
        <v>5</v>
      </c>
      <c r="G11" s="70" t="s">
        <v>22</v>
      </c>
      <c r="H11" s="70" t="s">
        <v>39</v>
      </c>
      <c r="I11" s="70" t="s">
        <v>51</v>
      </c>
      <c r="J11" s="70" t="s">
        <v>51</v>
      </c>
      <c r="K11" s="70" t="s">
        <v>32</v>
      </c>
      <c r="L11" s="70" t="s">
        <v>600</v>
      </c>
      <c r="M11" s="70">
        <v>28.5</v>
      </c>
      <c r="N11" s="61">
        <v>10.5</v>
      </c>
      <c r="O11" s="61">
        <v>9</v>
      </c>
      <c r="P11" s="61">
        <v>5</v>
      </c>
      <c r="Q11" s="61">
        <v>5.5</v>
      </c>
      <c r="R11" s="61">
        <f t="shared" si="0"/>
        <v>58.5</v>
      </c>
      <c r="S11" s="49">
        <v>3</v>
      </c>
      <c r="T11" s="49" t="s">
        <v>637</v>
      </c>
      <c r="U11" s="17"/>
      <c r="V11" s="14"/>
      <c r="W11" s="14"/>
      <c r="X11" s="15"/>
      <c r="Y11" s="9"/>
      <c r="Z11" s="9"/>
    </row>
    <row r="12" spans="1:26" x14ac:dyDescent="0.25">
      <c r="A12" s="49">
        <v>5</v>
      </c>
      <c r="B12" s="70" t="s">
        <v>135</v>
      </c>
      <c r="C12" s="70" t="s">
        <v>64</v>
      </c>
      <c r="D12" s="70" t="s">
        <v>60</v>
      </c>
      <c r="E12" s="71">
        <v>39620</v>
      </c>
      <c r="F12" s="70">
        <v>5</v>
      </c>
      <c r="G12" s="70" t="s">
        <v>22</v>
      </c>
      <c r="H12" s="70" t="s">
        <v>50</v>
      </c>
      <c r="I12" s="70" t="s">
        <v>92</v>
      </c>
      <c r="J12" s="70" t="s">
        <v>91</v>
      </c>
      <c r="K12" s="70" t="s">
        <v>131</v>
      </c>
      <c r="L12" s="70" t="s">
        <v>602</v>
      </c>
      <c r="M12" s="70">
        <v>29.5</v>
      </c>
      <c r="N12" s="61">
        <v>7.5</v>
      </c>
      <c r="O12" s="61">
        <v>9.5</v>
      </c>
      <c r="P12" s="61">
        <v>4.5</v>
      </c>
      <c r="Q12" s="61">
        <v>6</v>
      </c>
      <c r="R12" s="61">
        <f t="shared" si="0"/>
        <v>57</v>
      </c>
      <c r="S12" s="49">
        <v>4</v>
      </c>
      <c r="T12" s="49" t="s">
        <v>638</v>
      </c>
      <c r="U12" s="14"/>
      <c r="V12" s="14"/>
      <c r="W12" s="14"/>
      <c r="X12" s="15"/>
      <c r="Y12" s="9"/>
      <c r="Z12" s="9"/>
    </row>
    <row r="13" spans="1:26" x14ac:dyDescent="0.25">
      <c r="A13" s="49">
        <v>6</v>
      </c>
      <c r="B13" s="70" t="s">
        <v>132</v>
      </c>
      <c r="C13" s="70" t="s">
        <v>133</v>
      </c>
      <c r="D13" s="70" t="s">
        <v>134</v>
      </c>
      <c r="E13" s="71">
        <v>39230</v>
      </c>
      <c r="F13" s="70">
        <v>5</v>
      </c>
      <c r="G13" s="70" t="s">
        <v>22</v>
      </c>
      <c r="H13" s="70" t="s">
        <v>50</v>
      </c>
      <c r="I13" s="70" t="s">
        <v>92</v>
      </c>
      <c r="J13" s="70" t="s">
        <v>91</v>
      </c>
      <c r="K13" s="70" t="s">
        <v>131</v>
      </c>
      <c r="L13" s="70" t="s">
        <v>602</v>
      </c>
      <c r="M13" s="70">
        <v>28</v>
      </c>
      <c r="N13" s="61">
        <v>6.5</v>
      </c>
      <c r="O13" s="61">
        <v>12</v>
      </c>
      <c r="P13" s="61">
        <v>4.5</v>
      </c>
      <c r="Q13" s="61">
        <v>5.5</v>
      </c>
      <c r="R13" s="61">
        <f t="shared" si="0"/>
        <v>56.5</v>
      </c>
      <c r="S13" s="49">
        <v>5</v>
      </c>
      <c r="T13" s="49" t="s">
        <v>638</v>
      </c>
      <c r="U13" s="14"/>
      <c r="V13" s="14"/>
      <c r="W13" s="14"/>
      <c r="X13" s="15"/>
      <c r="Y13" s="9"/>
      <c r="Z13" s="9"/>
    </row>
    <row r="14" spans="1:26" x14ac:dyDescent="0.25">
      <c r="A14" s="49">
        <v>7</v>
      </c>
      <c r="B14" s="70" t="s">
        <v>126</v>
      </c>
      <c r="C14" s="70" t="s">
        <v>77</v>
      </c>
      <c r="D14" s="70" t="s">
        <v>127</v>
      </c>
      <c r="E14" s="71">
        <v>39225</v>
      </c>
      <c r="F14" s="70">
        <v>5</v>
      </c>
      <c r="G14" s="70" t="s">
        <v>22</v>
      </c>
      <c r="H14" s="70" t="s">
        <v>39</v>
      </c>
      <c r="I14" s="70" t="s">
        <v>51</v>
      </c>
      <c r="J14" s="70" t="s">
        <v>51</v>
      </c>
      <c r="K14" s="70" t="s">
        <v>63</v>
      </c>
      <c r="L14" s="70" t="s">
        <v>600</v>
      </c>
      <c r="M14" s="70">
        <v>27.5</v>
      </c>
      <c r="N14" s="61">
        <v>9.5</v>
      </c>
      <c r="O14" s="61">
        <v>9</v>
      </c>
      <c r="P14" s="61">
        <v>4.5</v>
      </c>
      <c r="Q14" s="61">
        <v>6</v>
      </c>
      <c r="R14" s="61">
        <f t="shared" si="0"/>
        <v>56.5</v>
      </c>
      <c r="S14" s="49">
        <v>5</v>
      </c>
      <c r="T14" s="49" t="s">
        <v>638</v>
      </c>
      <c r="U14" s="14"/>
      <c r="V14" s="14"/>
      <c r="W14" s="14"/>
      <c r="X14" s="15"/>
      <c r="Y14" s="9"/>
      <c r="Z14" s="9"/>
    </row>
    <row r="15" spans="1:26" x14ac:dyDescent="0.25">
      <c r="A15" s="49">
        <v>8</v>
      </c>
      <c r="B15" s="70" t="s">
        <v>136</v>
      </c>
      <c r="C15" s="70" t="s">
        <v>20</v>
      </c>
      <c r="D15" s="70" t="s">
        <v>96</v>
      </c>
      <c r="E15" s="71">
        <v>39579</v>
      </c>
      <c r="F15" s="70">
        <v>5</v>
      </c>
      <c r="G15" s="70" t="s">
        <v>22</v>
      </c>
      <c r="H15" s="70" t="s">
        <v>50</v>
      </c>
      <c r="I15" s="70" t="s">
        <v>92</v>
      </c>
      <c r="J15" s="70" t="s">
        <v>91</v>
      </c>
      <c r="K15" s="70" t="s">
        <v>131</v>
      </c>
      <c r="L15" s="70" t="s">
        <v>602</v>
      </c>
      <c r="M15" s="70">
        <v>28.5</v>
      </c>
      <c r="N15" s="61">
        <v>8.5</v>
      </c>
      <c r="O15" s="61">
        <v>8</v>
      </c>
      <c r="P15" s="61">
        <v>4.5</v>
      </c>
      <c r="Q15" s="61">
        <v>7</v>
      </c>
      <c r="R15" s="61">
        <f t="shared" si="0"/>
        <v>56.5</v>
      </c>
      <c r="S15" s="49">
        <v>5</v>
      </c>
      <c r="T15" s="49" t="s">
        <v>638</v>
      </c>
      <c r="U15" s="14"/>
      <c r="V15" s="14"/>
      <c r="W15" s="14"/>
      <c r="X15" s="15"/>
      <c r="Y15" s="9"/>
      <c r="Z15" s="9"/>
    </row>
    <row r="16" spans="1:26" x14ac:dyDescent="0.25">
      <c r="A16" s="34">
        <v>9</v>
      </c>
      <c r="B16" s="72" t="s">
        <v>190</v>
      </c>
      <c r="C16" s="72" t="s">
        <v>191</v>
      </c>
      <c r="D16" s="72" t="s">
        <v>85</v>
      </c>
      <c r="E16" s="73">
        <v>39259</v>
      </c>
      <c r="F16" s="74">
        <v>5</v>
      </c>
      <c r="G16" s="74" t="s">
        <v>22</v>
      </c>
      <c r="H16" s="74" t="s">
        <v>148</v>
      </c>
      <c r="I16" s="74" t="s">
        <v>192</v>
      </c>
      <c r="J16" s="74" t="s">
        <v>192</v>
      </c>
      <c r="K16" s="74" t="s">
        <v>193</v>
      </c>
      <c r="L16" s="74" t="s">
        <v>602</v>
      </c>
      <c r="M16" s="74">
        <v>28.5</v>
      </c>
      <c r="N16" s="38">
        <v>11</v>
      </c>
      <c r="O16" s="38">
        <v>7.5</v>
      </c>
      <c r="P16" s="38">
        <v>4.5</v>
      </c>
      <c r="Q16" s="38">
        <v>4.5</v>
      </c>
      <c r="R16" s="38">
        <f t="shared" si="0"/>
        <v>56</v>
      </c>
      <c r="S16" s="34">
        <v>6</v>
      </c>
      <c r="T16" s="34" t="s">
        <v>639</v>
      </c>
      <c r="U16" s="14"/>
      <c r="V16" s="14"/>
      <c r="W16" s="14"/>
      <c r="X16" s="15"/>
      <c r="Y16" s="9"/>
      <c r="Z16" s="9"/>
    </row>
    <row r="17" spans="1:27" x14ac:dyDescent="0.25">
      <c r="A17" s="34">
        <v>10</v>
      </c>
      <c r="B17" s="72" t="s">
        <v>59</v>
      </c>
      <c r="C17" s="72" t="s">
        <v>24</v>
      </c>
      <c r="D17" s="72" t="s">
        <v>60</v>
      </c>
      <c r="E17" s="73">
        <v>39233</v>
      </c>
      <c r="F17" s="74">
        <v>5</v>
      </c>
      <c r="G17" s="74" t="s">
        <v>22</v>
      </c>
      <c r="H17" s="74" t="s">
        <v>39</v>
      </c>
      <c r="I17" s="74" t="s">
        <v>55</v>
      </c>
      <c r="J17" s="74" t="s">
        <v>56</v>
      </c>
      <c r="K17" s="74" t="s">
        <v>57</v>
      </c>
      <c r="L17" s="74" t="s">
        <v>600</v>
      </c>
      <c r="M17" s="74">
        <v>29</v>
      </c>
      <c r="N17" s="38">
        <v>10</v>
      </c>
      <c r="O17" s="38">
        <v>6</v>
      </c>
      <c r="P17" s="38">
        <v>5</v>
      </c>
      <c r="Q17" s="38">
        <v>6</v>
      </c>
      <c r="R17" s="38">
        <f t="shared" si="0"/>
        <v>56</v>
      </c>
      <c r="S17" s="34">
        <v>6</v>
      </c>
      <c r="T17" s="34" t="s">
        <v>639</v>
      </c>
      <c r="U17" s="14"/>
      <c r="V17" s="14"/>
      <c r="W17" s="14"/>
      <c r="X17" s="15"/>
      <c r="Y17" s="9"/>
      <c r="Z17" s="9"/>
    </row>
    <row r="18" spans="1:27" x14ac:dyDescent="0.25">
      <c r="A18" s="34">
        <v>11</v>
      </c>
      <c r="B18" s="72" t="s">
        <v>29</v>
      </c>
      <c r="C18" s="72" t="s">
        <v>33</v>
      </c>
      <c r="D18" s="72" t="s">
        <v>31</v>
      </c>
      <c r="E18" s="73">
        <v>39299</v>
      </c>
      <c r="F18" s="74">
        <v>5</v>
      </c>
      <c r="G18" s="74" t="s">
        <v>22</v>
      </c>
      <c r="H18" s="74" t="s">
        <v>39</v>
      </c>
      <c r="I18" s="74" t="s">
        <v>51</v>
      </c>
      <c r="J18" s="74" t="s">
        <v>51</v>
      </c>
      <c r="K18" s="74" t="s">
        <v>32</v>
      </c>
      <c r="L18" s="74" t="s">
        <v>600</v>
      </c>
      <c r="M18" s="74">
        <v>29</v>
      </c>
      <c r="N18" s="38">
        <v>10</v>
      </c>
      <c r="O18" s="38">
        <v>7.5</v>
      </c>
      <c r="P18" s="38">
        <v>4.5</v>
      </c>
      <c r="Q18" s="38">
        <v>5</v>
      </c>
      <c r="R18" s="38">
        <f t="shared" si="0"/>
        <v>56</v>
      </c>
      <c r="S18" s="34">
        <v>6</v>
      </c>
      <c r="T18" s="34" t="s">
        <v>639</v>
      </c>
      <c r="U18" s="14"/>
      <c r="V18" s="14"/>
      <c r="W18" s="14"/>
      <c r="X18" s="15"/>
      <c r="Y18" s="9"/>
      <c r="Z18" s="9"/>
    </row>
    <row r="19" spans="1:27" x14ac:dyDescent="0.25">
      <c r="A19" s="34">
        <v>12</v>
      </c>
      <c r="B19" s="72" t="s">
        <v>69</v>
      </c>
      <c r="C19" s="72" t="s">
        <v>45</v>
      </c>
      <c r="D19" s="72" t="s">
        <v>70</v>
      </c>
      <c r="E19" s="73">
        <v>39149</v>
      </c>
      <c r="F19" s="74">
        <v>5</v>
      </c>
      <c r="G19" s="74" t="s">
        <v>22</v>
      </c>
      <c r="H19" s="74" t="s">
        <v>39</v>
      </c>
      <c r="I19" s="74" t="s">
        <v>71</v>
      </c>
      <c r="J19" s="74" t="s">
        <v>72</v>
      </c>
      <c r="K19" s="74" t="s">
        <v>73</v>
      </c>
      <c r="L19" s="74" t="s">
        <v>600</v>
      </c>
      <c r="M19" s="74">
        <v>29.5</v>
      </c>
      <c r="N19" s="38">
        <v>9</v>
      </c>
      <c r="O19" s="38">
        <v>8</v>
      </c>
      <c r="P19" s="38">
        <v>4.5</v>
      </c>
      <c r="Q19" s="38">
        <v>4</v>
      </c>
      <c r="R19" s="38">
        <f t="shared" si="0"/>
        <v>55</v>
      </c>
      <c r="S19" s="34">
        <v>7</v>
      </c>
      <c r="T19" s="34" t="s">
        <v>639</v>
      </c>
      <c r="U19" s="14"/>
      <c r="V19" s="14"/>
      <c r="W19" s="14"/>
      <c r="X19" s="15"/>
      <c r="Y19" s="9"/>
      <c r="Z19" s="9"/>
    </row>
    <row r="20" spans="1:27" x14ac:dyDescent="0.25">
      <c r="A20" s="34">
        <v>13</v>
      </c>
      <c r="B20" s="72" t="s">
        <v>187</v>
      </c>
      <c r="C20" s="72" t="s">
        <v>188</v>
      </c>
      <c r="D20" s="72" t="s">
        <v>189</v>
      </c>
      <c r="E20" s="73">
        <v>39141</v>
      </c>
      <c r="F20" s="74">
        <v>5</v>
      </c>
      <c r="G20" s="74" t="s">
        <v>22</v>
      </c>
      <c r="H20" s="74" t="s">
        <v>39</v>
      </c>
      <c r="I20" s="74" t="s">
        <v>51</v>
      </c>
      <c r="J20" s="74" t="s">
        <v>51</v>
      </c>
      <c r="K20" s="74" t="s">
        <v>63</v>
      </c>
      <c r="L20" s="74" t="s">
        <v>600</v>
      </c>
      <c r="M20" s="74">
        <v>27</v>
      </c>
      <c r="N20" s="38">
        <v>12</v>
      </c>
      <c r="O20" s="38">
        <v>6</v>
      </c>
      <c r="P20" s="38">
        <v>4.5</v>
      </c>
      <c r="Q20" s="38">
        <v>5.5</v>
      </c>
      <c r="R20" s="38">
        <f t="shared" si="0"/>
        <v>55</v>
      </c>
      <c r="S20" s="34">
        <v>7</v>
      </c>
      <c r="T20" s="34" t="s">
        <v>639</v>
      </c>
      <c r="U20" s="14"/>
      <c r="V20" s="14"/>
      <c r="W20" s="14"/>
      <c r="X20" s="15"/>
      <c r="Y20" s="9"/>
      <c r="Z20" s="9"/>
    </row>
    <row r="21" spans="1:27" x14ac:dyDescent="0.25">
      <c r="A21" s="34">
        <v>14</v>
      </c>
      <c r="B21" s="72" t="s">
        <v>185</v>
      </c>
      <c r="C21" s="72" t="s">
        <v>100</v>
      </c>
      <c r="D21" s="72" t="s">
        <v>186</v>
      </c>
      <c r="E21" s="73">
        <v>39339</v>
      </c>
      <c r="F21" s="74">
        <v>5</v>
      </c>
      <c r="G21" s="74" t="s">
        <v>22</v>
      </c>
      <c r="H21" s="74" t="s">
        <v>50</v>
      </c>
      <c r="I21" s="74" t="s">
        <v>114</v>
      </c>
      <c r="J21" s="74" t="s">
        <v>115</v>
      </c>
      <c r="K21" s="74" t="s">
        <v>116</v>
      </c>
      <c r="L21" s="74" t="s">
        <v>602</v>
      </c>
      <c r="M21" s="74">
        <v>31</v>
      </c>
      <c r="N21" s="38">
        <v>8</v>
      </c>
      <c r="O21" s="38">
        <v>6</v>
      </c>
      <c r="P21" s="38">
        <v>5</v>
      </c>
      <c r="Q21" s="38">
        <v>4.5</v>
      </c>
      <c r="R21" s="38">
        <f t="shared" si="0"/>
        <v>54.5</v>
      </c>
      <c r="S21" s="34">
        <v>8</v>
      </c>
      <c r="T21" s="34" t="s">
        <v>639</v>
      </c>
      <c r="U21" s="14"/>
      <c r="V21" s="14"/>
      <c r="W21" s="14"/>
      <c r="X21" s="15"/>
      <c r="Y21" s="9"/>
      <c r="Z21" s="9"/>
    </row>
    <row r="22" spans="1:27" x14ac:dyDescent="0.25">
      <c r="A22" s="34">
        <v>15</v>
      </c>
      <c r="B22" s="72" t="s">
        <v>145</v>
      </c>
      <c r="C22" s="72" t="s">
        <v>146</v>
      </c>
      <c r="D22" s="72" t="s">
        <v>147</v>
      </c>
      <c r="E22" s="73">
        <v>39540</v>
      </c>
      <c r="F22" s="74">
        <v>5</v>
      </c>
      <c r="G22" s="74" t="s">
        <v>22</v>
      </c>
      <c r="H22" s="74" t="s">
        <v>148</v>
      </c>
      <c r="I22" s="74" t="s">
        <v>149</v>
      </c>
      <c r="J22" s="74" t="s">
        <v>150</v>
      </c>
      <c r="K22" s="74" t="s">
        <v>99</v>
      </c>
      <c r="L22" s="74" t="s">
        <v>602</v>
      </c>
      <c r="M22" s="74">
        <v>30</v>
      </c>
      <c r="N22" s="38">
        <v>8</v>
      </c>
      <c r="O22" s="38">
        <v>6.5</v>
      </c>
      <c r="P22" s="38">
        <v>4.5</v>
      </c>
      <c r="Q22" s="38">
        <v>5.5</v>
      </c>
      <c r="R22" s="38">
        <f t="shared" si="0"/>
        <v>54.5</v>
      </c>
      <c r="S22" s="34">
        <v>8</v>
      </c>
      <c r="T22" s="34" t="s">
        <v>639</v>
      </c>
      <c r="U22" s="14"/>
      <c r="V22" s="14"/>
      <c r="W22" s="14"/>
      <c r="X22" s="15"/>
      <c r="Y22" s="9"/>
      <c r="Z22" s="9"/>
    </row>
    <row r="23" spans="1:27" x14ac:dyDescent="0.25">
      <c r="A23" s="34">
        <v>16</v>
      </c>
      <c r="B23" s="72" t="s">
        <v>105</v>
      </c>
      <c r="C23" s="72" t="s">
        <v>68</v>
      </c>
      <c r="D23" s="72" t="s">
        <v>78</v>
      </c>
      <c r="E23" s="73">
        <v>39353</v>
      </c>
      <c r="F23" s="74">
        <v>5</v>
      </c>
      <c r="G23" s="74" t="s">
        <v>22</v>
      </c>
      <c r="H23" s="74" t="s">
        <v>39</v>
      </c>
      <c r="I23" s="74" t="s">
        <v>51</v>
      </c>
      <c r="J23" s="74" t="s">
        <v>51</v>
      </c>
      <c r="K23" s="74" t="s">
        <v>106</v>
      </c>
      <c r="L23" s="74" t="s">
        <v>600</v>
      </c>
      <c r="M23" s="74">
        <v>28.5</v>
      </c>
      <c r="N23" s="38">
        <v>8.5</v>
      </c>
      <c r="O23" s="38">
        <v>8</v>
      </c>
      <c r="P23" s="38">
        <v>4.5</v>
      </c>
      <c r="Q23" s="38">
        <v>4.5</v>
      </c>
      <c r="R23" s="38">
        <f t="shared" si="0"/>
        <v>54</v>
      </c>
      <c r="S23" s="34">
        <v>9</v>
      </c>
      <c r="T23" s="34" t="s">
        <v>639</v>
      </c>
      <c r="U23" s="14"/>
      <c r="V23" s="14"/>
      <c r="W23" s="14"/>
      <c r="X23" s="15"/>
      <c r="Y23" s="14"/>
      <c r="Z23" s="9"/>
    </row>
    <row r="24" spans="1:27" x14ac:dyDescent="0.25">
      <c r="A24" s="34">
        <v>17</v>
      </c>
      <c r="B24" s="72" t="s">
        <v>130</v>
      </c>
      <c r="C24" s="72" t="s">
        <v>25</v>
      </c>
      <c r="D24" s="72" t="s">
        <v>89</v>
      </c>
      <c r="E24" s="73">
        <v>39595</v>
      </c>
      <c r="F24" s="74">
        <v>5</v>
      </c>
      <c r="G24" s="74" t="s">
        <v>22</v>
      </c>
      <c r="H24" s="74" t="s">
        <v>50</v>
      </c>
      <c r="I24" s="74" t="s">
        <v>92</v>
      </c>
      <c r="J24" s="74" t="s">
        <v>91</v>
      </c>
      <c r="K24" s="74" t="s">
        <v>131</v>
      </c>
      <c r="L24" s="74" t="s">
        <v>602</v>
      </c>
      <c r="M24" s="74">
        <v>29</v>
      </c>
      <c r="N24" s="38">
        <v>5.5</v>
      </c>
      <c r="O24" s="38">
        <v>7</v>
      </c>
      <c r="P24" s="38">
        <v>4.5</v>
      </c>
      <c r="Q24" s="38">
        <v>7</v>
      </c>
      <c r="R24" s="38">
        <f t="shared" si="0"/>
        <v>53</v>
      </c>
      <c r="S24" s="34">
        <v>10</v>
      </c>
      <c r="T24" s="34" t="s">
        <v>639</v>
      </c>
      <c r="U24" s="14"/>
      <c r="V24" s="14"/>
      <c r="W24" s="14"/>
      <c r="X24" s="15"/>
      <c r="Y24" s="9"/>
      <c r="Z24" s="9"/>
    </row>
    <row r="25" spans="1:27" x14ac:dyDescent="0.25">
      <c r="A25" s="34">
        <v>18</v>
      </c>
      <c r="B25" s="72" t="s">
        <v>94</v>
      </c>
      <c r="C25" s="72" t="s">
        <v>95</v>
      </c>
      <c r="D25" s="72" t="s">
        <v>60</v>
      </c>
      <c r="E25" s="73">
        <v>39171</v>
      </c>
      <c r="F25" s="74">
        <v>5</v>
      </c>
      <c r="G25" s="74" t="s">
        <v>22</v>
      </c>
      <c r="H25" s="74" t="s">
        <v>39</v>
      </c>
      <c r="I25" s="74" t="s">
        <v>51</v>
      </c>
      <c r="J25" s="74" t="s">
        <v>51</v>
      </c>
      <c r="K25" s="74" t="s">
        <v>32</v>
      </c>
      <c r="L25" s="74" t="s">
        <v>600</v>
      </c>
      <c r="M25" s="74">
        <v>28.5</v>
      </c>
      <c r="N25" s="38">
        <v>9</v>
      </c>
      <c r="O25" s="38">
        <v>5</v>
      </c>
      <c r="P25" s="38">
        <v>5</v>
      </c>
      <c r="Q25" s="38">
        <v>5.5</v>
      </c>
      <c r="R25" s="38">
        <f t="shared" si="0"/>
        <v>53</v>
      </c>
      <c r="S25" s="34">
        <v>10</v>
      </c>
      <c r="T25" s="34" t="s">
        <v>639</v>
      </c>
      <c r="U25" s="14"/>
      <c r="V25" s="14"/>
      <c r="W25" s="14"/>
      <c r="X25" s="15"/>
      <c r="Y25" s="9"/>
      <c r="Z25" s="9"/>
    </row>
    <row r="26" spans="1:27" x14ac:dyDescent="0.25">
      <c r="A26" s="34">
        <v>19</v>
      </c>
      <c r="B26" s="72" t="s">
        <v>180</v>
      </c>
      <c r="C26" s="72" t="s">
        <v>181</v>
      </c>
      <c r="D26" s="72" t="s">
        <v>182</v>
      </c>
      <c r="E26" s="73">
        <v>39391</v>
      </c>
      <c r="F26" s="74">
        <v>5</v>
      </c>
      <c r="G26" s="74" t="s">
        <v>22</v>
      </c>
      <c r="H26" s="74" t="s">
        <v>39</v>
      </c>
      <c r="I26" s="74" t="s">
        <v>51</v>
      </c>
      <c r="J26" s="74" t="s">
        <v>51</v>
      </c>
      <c r="K26" s="74" t="s">
        <v>32</v>
      </c>
      <c r="L26" s="74" t="s">
        <v>600</v>
      </c>
      <c r="M26" s="74">
        <v>29.5</v>
      </c>
      <c r="N26" s="38">
        <v>10</v>
      </c>
      <c r="O26" s="38">
        <v>4</v>
      </c>
      <c r="P26" s="38">
        <v>4.5</v>
      </c>
      <c r="Q26" s="38">
        <v>5</v>
      </c>
      <c r="R26" s="38">
        <f t="shared" si="0"/>
        <v>53</v>
      </c>
      <c r="S26" s="34">
        <v>10</v>
      </c>
      <c r="T26" s="34" t="s">
        <v>639</v>
      </c>
      <c r="U26" s="14"/>
      <c r="V26" s="14"/>
      <c r="W26" s="14"/>
      <c r="X26" s="15"/>
      <c r="Y26" s="9"/>
      <c r="Z26" s="9"/>
    </row>
    <row r="27" spans="1:27" x14ac:dyDescent="0.25">
      <c r="A27" s="34">
        <v>20</v>
      </c>
      <c r="B27" s="72" t="s">
        <v>183</v>
      </c>
      <c r="C27" s="72" t="s">
        <v>184</v>
      </c>
      <c r="D27" s="72" t="s">
        <v>129</v>
      </c>
      <c r="E27" s="73">
        <v>39478</v>
      </c>
      <c r="F27" s="74">
        <v>5</v>
      </c>
      <c r="G27" s="74" t="s">
        <v>22</v>
      </c>
      <c r="H27" s="74" t="s">
        <v>39</v>
      </c>
      <c r="I27" s="74" t="s">
        <v>51</v>
      </c>
      <c r="J27" s="74" t="s">
        <v>51</v>
      </c>
      <c r="K27" s="74" t="s">
        <v>32</v>
      </c>
      <c r="L27" s="74" t="s">
        <v>600</v>
      </c>
      <c r="M27" s="74">
        <v>28.5</v>
      </c>
      <c r="N27" s="38">
        <v>9.5</v>
      </c>
      <c r="O27" s="38">
        <v>5</v>
      </c>
      <c r="P27" s="38">
        <v>4</v>
      </c>
      <c r="Q27" s="38">
        <v>5</v>
      </c>
      <c r="R27" s="38">
        <f t="shared" si="0"/>
        <v>52</v>
      </c>
      <c r="S27" s="34">
        <v>11</v>
      </c>
      <c r="T27" s="34" t="s">
        <v>639</v>
      </c>
      <c r="U27" s="14"/>
      <c r="V27" s="14"/>
      <c r="W27" s="14"/>
      <c r="X27" s="15"/>
      <c r="Y27" s="9"/>
      <c r="Z27" s="9"/>
    </row>
    <row r="28" spans="1:27" x14ac:dyDescent="0.25">
      <c r="A28" s="34">
        <v>21</v>
      </c>
      <c r="B28" s="72" t="s">
        <v>90</v>
      </c>
      <c r="C28" s="72" t="s">
        <v>33</v>
      </c>
      <c r="D28" s="72" t="s">
        <v>28</v>
      </c>
      <c r="E28" s="73">
        <v>39431</v>
      </c>
      <c r="F28" s="74">
        <v>5</v>
      </c>
      <c r="G28" s="74" t="s">
        <v>22</v>
      </c>
      <c r="H28" s="74" t="s">
        <v>50</v>
      </c>
      <c r="I28" s="74" t="s">
        <v>92</v>
      </c>
      <c r="J28" s="74" t="s">
        <v>91</v>
      </c>
      <c r="K28" s="74" t="s">
        <v>93</v>
      </c>
      <c r="L28" s="74" t="s">
        <v>602</v>
      </c>
      <c r="M28" s="74">
        <v>27</v>
      </c>
      <c r="N28" s="38">
        <v>7.5</v>
      </c>
      <c r="O28" s="38">
        <v>6.5</v>
      </c>
      <c r="P28" s="38">
        <v>5</v>
      </c>
      <c r="Q28" s="38">
        <v>5.5</v>
      </c>
      <c r="R28" s="38">
        <f t="shared" si="0"/>
        <v>51.5</v>
      </c>
      <c r="S28" s="34">
        <v>12</v>
      </c>
      <c r="T28" s="34" t="s">
        <v>639</v>
      </c>
      <c r="U28" s="14"/>
      <c r="V28" s="14"/>
      <c r="W28" s="14"/>
      <c r="X28" s="15"/>
      <c r="Y28" s="9"/>
      <c r="Z28" s="9"/>
    </row>
    <row r="29" spans="1:27" x14ac:dyDescent="0.25">
      <c r="A29" s="34">
        <v>22</v>
      </c>
      <c r="B29" s="72" t="s">
        <v>74</v>
      </c>
      <c r="C29" s="72" t="s">
        <v>75</v>
      </c>
      <c r="D29" s="72" t="s">
        <v>54</v>
      </c>
      <c r="E29" s="73">
        <v>39170</v>
      </c>
      <c r="F29" s="74">
        <v>5</v>
      </c>
      <c r="G29" s="74" t="s">
        <v>22</v>
      </c>
      <c r="H29" s="74" t="s">
        <v>39</v>
      </c>
      <c r="I29" s="74" t="s">
        <v>71</v>
      </c>
      <c r="J29" s="74" t="s">
        <v>72</v>
      </c>
      <c r="K29" s="74" t="s">
        <v>73</v>
      </c>
      <c r="L29" s="74" t="s">
        <v>600</v>
      </c>
      <c r="M29" s="74">
        <v>26</v>
      </c>
      <c r="N29" s="38">
        <v>8.5</v>
      </c>
      <c r="O29" s="38">
        <v>7</v>
      </c>
      <c r="P29" s="38">
        <v>4.5</v>
      </c>
      <c r="Q29" s="38">
        <v>5.5</v>
      </c>
      <c r="R29" s="38">
        <f t="shared" si="0"/>
        <v>51.5</v>
      </c>
      <c r="S29" s="34">
        <v>12</v>
      </c>
      <c r="T29" s="34" t="s">
        <v>639</v>
      </c>
      <c r="U29" s="14"/>
      <c r="V29" s="14"/>
      <c r="W29" s="14"/>
      <c r="X29" s="15"/>
      <c r="Y29" s="9"/>
      <c r="Z29" s="9"/>
      <c r="AA29" s="16"/>
    </row>
    <row r="30" spans="1:27" x14ac:dyDescent="0.25">
      <c r="A30" s="34">
        <v>23</v>
      </c>
      <c r="B30" s="72" t="s">
        <v>62</v>
      </c>
      <c r="C30" s="72" t="s">
        <v>24</v>
      </c>
      <c r="D30" s="72" t="s">
        <v>60</v>
      </c>
      <c r="E30" s="73">
        <v>39108</v>
      </c>
      <c r="F30" s="74">
        <v>5</v>
      </c>
      <c r="G30" s="74" t="s">
        <v>22</v>
      </c>
      <c r="H30" s="74" t="s">
        <v>39</v>
      </c>
      <c r="I30" s="74" t="s">
        <v>51</v>
      </c>
      <c r="J30" s="74" t="s">
        <v>51</v>
      </c>
      <c r="K30" s="74" t="s">
        <v>63</v>
      </c>
      <c r="L30" s="74" t="s">
        <v>600</v>
      </c>
      <c r="M30" s="74">
        <v>31</v>
      </c>
      <c r="N30" s="38">
        <v>7.5</v>
      </c>
      <c r="O30" s="38">
        <v>4</v>
      </c>
      <c r="P30" s="38">
        <v>4</v>
      </c>
      <c r="Q30" s="38">
        <v>5</v>
      </c>
      <c r="R30" s="38">
        <f t="shared" si="0"/>
        <v>51.5</v>
      </c>
      <c r="S30" s="34">
        <v>12</v>
      </c>
      <c r="T30" s="34" t="s">
        <v>639</v>
      </c>
      <c r="U30" s="14"/>
      <c r="V30" s="14"/>
      <c r="W30" s="14"/>
      <c r="X30" s="15"/>
      <c r="Y30" s="9"/>
      <c r="Z30" s="9"/>
      <c r="AA30" s="16"/>
    </row>
    <row r="31" spans="1:27" x14ac:dyDescent="0.25">
      <c r="A31" s="34">
        <v>24</v>
      </c>
      <c r="B31" s="72" t="s">
        <v>128</v>
      </c>
      <c r="C31" s="72" t="s">
        <v>30</v>
      </c>
      <c r="D31" s="72" t="s">
        <v>129</v>
      </c>
      <c r="E31" s="73">
        <v>39217</v>
      </c>
      <c r="F31" s="74">
        <v>5</v>
      </c>
      <c r="G31" s="74" t="s">
        <v>22</v>
      </c>
      <c r="H31" s="74" t="s">
        <v>39</v>
      </c>
      <c r="I31" s="74" t="s">
        <v>51</v>
      </c>
      <c r="J31" s="74" t="s">
        <v>51</v>
      </c>
      <c r="K31" s="74" t="s">
        <v>63</v>
      </c>
      <c r="L31" s="74" t="s">
        <v>600</v>
      </c>
      <c r="M31" s="74">
        <v>27</v>
      </c>
      <c r="N31" s="38">
        <v>9</v>
      </c>
      <c r="O31" s="38">
        <v>4</v>
      </c>
      <c r="P31" s="38">
        <v>4.5</v>
      </c>
      <c r="Q31" s="38">
        <v>6.5</v>
      </c>
      <c r="R31" s="38">
        <f t="shared" si="0"/>
        <v>51</v>
      </c>
      <c r="S31" s="34">
        <v>13</v>
      </c>
      <c r="T31" s="34" t="s">
        <v>639</v>
      </c>
      <c r="U31" s="14"/>
      <c r="V31" s="14"/>
      <c r="W31" s="14"/>
      <c r="X31" s="15"/>
      <c r="Y31" s="9"/>
      <c r="Z31" s="9"/>
      <c r="AA31" s="16"/>
    </row>
    <row r="32" spans="1:27" x14ac:dyDescent="0.25">
      <c r="A32" s="34">
        <v>25</v>
      </c>
      <c r="B32" s="72" t="s">
        <v>76</v>
      </c>
      <c r="C32" s="72" t="s">
        <v>77</v>
      </c>
      <c r="D32" s="72" t="s">
        <v>78</v>
      </c>
      <c r="E32" s="73">
        <v>39363</v>
      </c>
      <c r="F32" s="74">
        <v>5</v>
      </c>
      <c r="G32" s="74" t="s">
        <v>22</v>
      </c>
      <c r="H32" s="74" t="s">
        <v>39</v>
      </c>
      <c r="I32" s="74" t="s">
        <v>51</v>
      </c>
      <c r="J32" s="74" t="s">
        <v>51</v>
      </c>
      <c r="K32" s="74" t="s">
        <v>32</v>
      </c>
      <c r="L32" s="74" t="s">
        <v>600</v>
      </c>
      <c r="M32" s="74">
        <v>28</v>
      </c>
      <c r="N32" s="38">
        <v>9.5</v>
      </c>
      <c r="O32" s="38">
        <v>5.5</v>
      </c>
      <c r="P32" s="38">
        <v>4</v>
      </c>
      <c r="Q32" s="38">
        <v>3.5</v>
      </c>
      <c r="R32" s="38">
        <f t="shared" si="0"/>
        <v>50.5</v>
      </c>
      <c r="S32" s="34">
        <v>14</v>
      </c>
      <c r="T32" s="34" t="s">
        <v>639</v>
      </c>
      <c r="U32" s="14"/>
      <c r="V32" s="14"/>
      <c r="W32" s="14"/>
      <c r="X32" s="15"/>
      <c r="Y32" s="9"/>
      <c r="Z32" s="9"/>
      <c r="AA32" s="16"/>
    </row>
    <row r="33" spans="1:27" x14ac:dyDescent="0.25">
      <c r="A33" s="34">
        <v>26</v>
      </c>
      <c r="B33" s="72" t="s">
        <v>171</v>
      </c>
      <c r="C33" s="72" t="s">
        <v>30</v>
      </c>
      <c r="D33" s="72" t="s">
        <v>60</v>
      </c>
      <c r="E33" s="73">
        <v>39663</v>
      </c>
      <c r="F33" s="74">
        <v>5</v>
      </c>
      <c r="G33" s="74" t="s">
        <v>22</v>
      </c>
      <c r="H33" s="74" t="s">
        <v>50</v>
      </c>
      <c r="I33" s="74" t="s">
        <v>114</v>
      </c>
      <c r="J33" s="74" t="s">
        <v>115</v>
      </c>
      <c r="K33" s="74" t="s">
        <v>172</v>
      </c>
      <c r="L33" s="74" t="s">
        <v>602</v>
      </c>
      <c r="M33" s="74">
        <v>28</v>
      </c>
      <c r="N33" s="38">
        <v>7.5</v>
      </c>
      <c r="O33" s="38">
        <v>6.5</v>
      </c>
      <c r="P33" s="38">
        <v>4</v>
      </c>
      <c r="Q33" s="38">
        <v>4</v>
      </c>
      <c r="R33" s="38">
        <f t="shared" si="0"/>
        <v>50</v>
      </c>
      <c r="S33" s="34">
        <v>15</v>
      </c>
      <c r="T33" s="34" t="s">
        <v>639</v>
      </c>
      <c r="U33" s="14"/>
      <c r="V33" s="14"/>
      <c r="W33" s="14"/>
      <c r="X33" s="15"/>
      <c r="Y33" s="9"/>
      <c r="Z33" s="9"/>
      <c r="AA33" s="16"/>
    </row>
    <row r="34" spans="1:27" x14ac:dyDescent="0.25">
      <c r="A34" s="34">
        <v>27</v>
      </c>
      <c r="B34" s="72" t="s">
        <v>204</v>
      </c>
      <c r="C34" s="72" t="s">
        <v>30</v>
      </c>
      <c r="D34" s="72" t="s">
        <v>129</v>
      </c>
      <c r="E34" s="73">
        <v>39301</v>
      </c>
      <c r="F34" s="74">
        <v>5</v>
      </c>
      <c r="G34" s="74" t="s">
        <v>22</v>
      </c>
      <c r="H34" s="74" t="s">
        <v>39</v>
      </c>
      <c r="I34" s="74" t="s">
        <v>51</v>
      </c>
      <c r="J34" s="74" t="s">
        <v>51</v>
      </c>
      <c r="K34" s="74" t="s">
        <v>205</v>
      </c>
      <c r="L34" s="74" t="s">
        <v>600</v>
      </c>
      <c r="M34" s="74">
        <v>27.5</v>
      </c>
      <c r="N34" s="38">
        <v>9</v>
      </c>
      <c r="O34" s="38">
        <v>4</v>
      </c>
      <c r="P34" s="38">
        <v>4.5</v>
      </c>
      <c r="Q34" s="38">
        <v>4.5</v>
      </c>
      <c r="R34" s="38">
        <f t="shared" si="0"/>
        <v>49.5</v>
      </c>
      <c r="S34" s="34">
        <v>16</v>
      </c>
      <c r="T34" s="34" t="s">
        <v>639</v>
      </c>
      <c r="U34" s="14"/>
      <c r="V34" s="14"/>
      <c r="W34" s="14"/>
      <c r="X34" s="15"/>
      <c r="Y34" s="14"/>
      <c r="Z34" s="9"/>
      <c r="AA34" s="16"/>
    </row>
    <row r="35" spans="1:27" x14ac:dyDescent="0.25">
      <c r="A35" s="34">
        <v>28</v>
      </c>
      <c r="B35" s="72" t="s">
        <v>36</v>
      </c>
      <c r="C35" s="72" t="s">
        <v>37</v>
      </c>
      <c r="D35" s="72" t="s">
        <v>38</v>
      </c>
      <c r="E35" s="73">
        <v>39297</v>
      </c>
      <c r="F35" s="74">
        <v>5</v>
      </c>
      <c r="G35" s="74" t="s">
        <v>22</v>
      </c>
      <c r="H35" s="74" t="s">
        <v>40</v>
      </c>
      <c r="I35" s="74" t="s">
        <v>139</v>
      </c>
      <c r="J35" s="74" t="s">
        <v>41</v>
      </c>
      <c r="K35" s="74" t="s">
        <v>42</v>
      </c>
      <c r="L35" s="74" t="s">
        <v>600</v>
      </c>
      <c r="M35" s="74">
        <v>29</v>
      </c>
      <c r="N35" s="38">
        <v>6.5</v>
      </c>
      <c r="O35" s="38">
        <v>8</v>
      </c>
      <c r="P35" s="38">
        <v>4</v>
      </c>
      <c r="Q35" s="38">
        <v>2</v>
      </c>
      <c r="R35" s="38">
        <f t="shared" si="0"/>
        <v>49.5</v>
      </c>
      <c r="S35" s="34">
        <v>16</v>
      </c>
      <c r="T35" s="34" t="s">
        <v>639</v>
      </c>
      <c r="U35" s="14"/>
      <c r="V35" s="14"/>
      <c r="W35" s="14"/>
      <c r="X35" s="15"/>
      <c r="Y35" s="9"/>
      <c r="Z35" s="9"/>
      <c r="AA35" s="16"/>
    </row>
    <row r="36" spans="1:27" x14ac:dyDescent="0.25">
      <c r="A36" s="34">
        <v>29</v>
      </c>
      <c r="B36" s="72" t="s">
        <v>206</v>
      </c>
      <c r="C36" s="72" t="s">
        <v>30</v>
      </c>
      <c r="D36" s="72" t="s">
        <v>207</v>
      </c>
      <c r="E36" s="73">
        <v>39463</v>
      </c>
      <c r="F36" s="74">
        <v>5</v>
      </c>
      <c r="G36" s="74" t="s">
        <v>22</v>
      </c>
      <c r="H36" s="74" t="s">
        <v>39</v>
      </c>
      <c r="I36" s="74" t="s">
        <v>51</v>
      </c>
      <c r="J36" s="93" t="s">
        <v>51</v>
      </c>
      <c r="K36" s="74" t="s">
        <v>208</v>
      </c>
      <c r="L36" s="74" t="s">
        <v>600</v>
      </c>
      <c r="M36" s="74">
        <v>27.5</v>
      </c>
      <c r="N36" s="38">
        <v>11</v>
      </c>
      <c r="O36" s="38">
        <v>3</v>
      </c>
      <c r="P36" s="38">
        <v>4</v>
      </c>
      <c r="Q36" s="38">
        <v>3</v>
      </c>
      <c r="R36" s="38">
        <f t="shared" si="0"/>
        <v>48.5</v>
      </c>
      <c r="S36" s="34">
        <v>17</v>
      </c>
      <c r="T36" s="34" t="s">
        <v>639</v>
      </c>
      <c r="U36" s="14"/>
      <c r="V36" s="14"/>
      <c r="W36" s="14"/>
      <c r="X36" s="15"/>
      <c r="Y36" s="9"/>
      <c r="Z36" s="9"/>
      <c r="AA36" s="16"/>
    </row>
    <row r="37" spans="1:27" x14ac:dyDescent="0.25">
      <c r="A37" s="34">
        <v>30</v>
      </c>
      <c r="B37" s="72" t="s">
        <v>210</v>
      </c>
      <c r="C37" s="72" t="s">
        <v>211</v>
      </c>
      <c r="D37" s="72" t="s">
        <v>122</v>
      </c>
      <c r="E37" s="73">
        <v>39262</v>
      </c>
      <c r="F37" s="74">
        <v>5</v>
      </c>
      <c r="G37" s="74" t="s">
        <v>22</v>
      </c>
      <c r="H37" s="74" t="s">
        <v>39</v>
      </c>
      <c r="I37" s="74" t="s">
        <v>55</v>
      </c>
      <c r="J37" s="74" t="s">
        <v>56</v>
      </c>
      <c r="K37" s="74" t="s">
        <v>57</v>
      </c>
      <c r="L37" s="74" t="s">
        <v>600</v>
      </c>
      <c r="M37" s="74">
        <v>26.5</v>
      </c>
      <c r="N37" s="38">
        <v>8</v>
      </c>
      <c r="O37" s="38">
        <v>3.5</v>
      </c>
      <c r="P37" s="38">
        <v>4.5</v>
      </c>
      <c r="Q37" s="38">
        <v>5</v>
      </c>
      <c r="R37" s="38">
        <f t="shared" si="0"/>
        <v>47.5</v>
      </c>
      <c r="S37" s="34">
        <v>18</v>
      </c>
      <c r="T37" s="34" t="s">
        <v>639</v>
      </c>
      <c r="U37" s="14"/>
      <c r="V37" s="14"/>
      <c r="W37" s="14"/>
      <c r="X37" s="15"/>
      <c r="Y37" s="9"/>
      <c r="Z37" s="9"/>
      <c r="AA37" s="16"/>
    </row>
    <row r="38" spans="1:27" x14ac:dyDescent="0.25">
      <c r="A38" s="34">
        <v>31</v>
      </c>
      <c r="B38" s="72" t="s">
        <v>84</v>
      </c>
      <c r="C38" s="72" t="s">
        <v>75</v>
      </c>
      <c r="D38" s="72" t="s">
        <v>85</v>
      </c>
      <c r="E38" s="73">
        <v>39344</v>
      </c>
      <c r="F38" s="74">
        <v>5</v>
      </c>
      <c r="G38" s="74" t="s">
        <v>22</v>
      </c>
      <c r="H38" s="74" t="s">
        <v>39</v>
      </c>
      <c r="I38" s="74" t="s">
        <v>51</v>
      </c>
      <c r="J38" s="74" t="s">
        <v>51</v>
      </c>
      <c r="K38" s="74" t="s">
        <v>32</v>
      </c>
      <c r="L38" s="74" t="s">
        <v>600</v>
      </c>
      <c r="M38" s="74">
        <v>26.5</v>
      </c>
      <c r="N38" s="38">
        <v>9</v>
      </c>
      <c r="O38" s="38">
        <v>3</v>
      </c>
      <c r="P38" s="38">
        <v>4</v>
      </c>
      <c r="Q38" s="38">
        <v>5</v>
      </c>
      <c r="R38" s="38">
        <f t="shared" si="0"/>
        <v>47.5</v>
      </c>
      <c r="S38" s="34">
        <v>18</v>
      </c>
      <c r="T38" s="34" t="s">
        <v>639</v>
      </c>
      <c r="U38" s="14"/>
      <c r="V38" s="14"/>
      <c r="W38" s="14"/>
      <c r="X38" s="15"/>
      <c r="Y38" s="9"/>
      <c r="Z38" s="9"/>
      <c r="AA38" s="16"/>
    </row>
    <row r="39" spans="1:27" x14ac:dyDescent="0.25">
      <c r="A39" s="34">
        <v>32</v>
      </c>
      <c r="B39" s="72" t="s">
        <v>87</v>
      </c>
      <c r="C39" s="72" t="s">
        <v>88</v>
      </c>
      <c r="D39" s="72" t="s">
        <v>89</v>
      </c>
      <c r="E39" s="73">
        <v>39406</v>
      </c>
      <c r="F39" s="74">
        <v>5</v>
      </c>
      <c r="G39" s="74" t="s">
        <v>22</v>
      </c>
      <c r="H39" s="74" t="s">
        <v>39</v>
      </c>
      <c r="I39" s="74" t="s">
        <v>51</v>
      </c>
      <c r="J39" s="74" t="s">
        <v>51</v>
      </c>
      <c r="K39" s="74" t="s">
        <v>48</v>
      </c>
      <c r="L39" s="74" t="s">
        <v>600</v>
      </c>
      <c r="M39" s="74">
        <v>26.5</v>
      </c>
      <c r="N39" s="38">
        <v>9.5</v>
      </c>
      <c r="O39" s="38">
        <v>3.5</v>
      </c>
      <c r="P39" s="38">
        <v>4</v>
      </c>
      <c r="Q39" s="38">
        <v>3</v>
      </c>
      <c r="R39" s="38">
        <f t="shared" si="0"/>
        <v>46.5</v>
      </c>
      <c r="S39" s="34">
        <v>19</v>
      </c>
      <c r="T39" s="34" t="s">
        <v>639</v>
      </c>
      <c r="U39" s="14"/>
      <c r="V39" s="14"/>
      <c r="W39" s="14"/>
      <c r="X39" s="15"/>
      <c r="Y39" s="9"/>
      <c r="Z39" s="9"/>
      <c r="AA39" s="16"/>
    </row>
    <row r="40" spans="1:27" x14ac:dyDescent="0.25">
      <c r="A40" s="34">
        <v>33</v>
      </c>
      <c r="B40" s="72" t="s">
        <v>117</v>
      </c>
      <c r="C40" s="72" t="s">
        <v>64</v>
      </c>
      <c r="D40" s="72" t="s">
        <v>46</v>
      </c>
      <c r="E40" s="73">
        <v>37532</v>
      </c>
      <c r="F40" s="74">
        <v>5</v>
      </c>
      <c r="G40" s="74" t="s">
        <v>22</v>
      </c>
      <c r="H40" s="74" t="s">
        <v>39</v>
      </c>
      <c r="I40" s="74" t="s">
        <v>118</v>
      </c>
      <c r="J40" s="74" t="s">
        <v>121</v>
      </c>
      <c r="K40" s="74" t="s">
        <v>119</v>
      </c>
      <c r="L40" s="74" t="s">
        <v>600</v>
      </c>
      <c r="M40" s="74">
        <v>26</v>
      </c>
      <c r="N40" s="38">
        <v>8</v>
      </c>
      <c r="O40" s="38">
        <v>3</v>
      </c>
      <c r="P40" s="38">
        <v>4.5</v>
      </c>
      <c r="Q40" s="38">
        <v>5</v>
      </c>
      <c r="R40" s="38">
        <f t="shared" si="0"/>
        <v>46.5</v>
      </c>
      <c r="S40" s="34">
        <v>19</v>
      </c>
      <c r="T40" s="34" t="s">
        <v>639</v>
      </c>
      <c r="U40" s="14"/>
      <c r="V40" s="14"/>
      <c r="W40" s="14"/>
      <c r="X40" s="15"/>
      <c r="Y40" s="9"/>
      <c r="Z40" s="9"/>
      <c r="AA40" s="16"/>
    </row>
    <row r="41" spans="1:27" ht="12.9" customHeight="1" x14ac:dyDescent="0.25">
      <c r="A41" s="34">
        <v>34</v>
      </c>
      <c r="B41" s="72" t="s">
        <v>164</v>
      </c>
      <c r="C41" s="72" t="s">
        <v>165</v>
      </c>
      <c r="D41" s="72" t="s">
        <v>166</v>
      </c>
      <c r="E41" s="73">
        <v>39199</v>
      </c>
      <c r="F41" s="74">
        <v>5</v>
      </c>
      <c r="G41" s="74" t="s">
        <v>22</v>
      </c>
      <c r="H41" s="74" t="s">
        <v>39</v>
      </c>
      <c r="I41" s="74" t="s">
        <v>167</v>
      </c>
      <c r="J41" s="74" t="s">
        <v>168</v>
      </c>
      <c r="K41" s="74" t="s">
        <v>169</v>
      </c>
      <c r="L41" s="74" t="s">
        <v>600</v>
      </c>
      <c r="M41" s="74">
        <v>27.5</v>
      </c>
      <c r="N41" s="38">
        <v>7.5</v>
      </c>
      <c r="O41" s="38">
        <v>3.5</v>
      </c>
      <c r="P41" s="38">
        <v>4.5</v>
      </c>
      <c r="Q41" s="38">
        <v>2</v>
      </c>
      <c r="R41" s="38">
        <f t="shared" si="0"/>
        <v>45</v>
      </c>
      <c r="S41" s="34">
        <v>20</v>
      </c>
      <c r="T41" s="34" t="s">
        <v>639</v>
      </c>
      <c r="U41" s="14"/>
      <c r="V41" s="14"/>
      <c r="W41" s="14"/>
      <c r="X41" s="15"/>
      <c r="Y41" s="9"/>
      <c r="Z41" s="9"/>
      <c r="AA41" s="16"/>
    </row>
    <row r="42" spans="1:27" x14ac:dyDescent="0.25">
      <c r="A42" s="34">
        <v>35</v>
      </c>
      <c r="B42" s="72" t="s">
        <v>26</v>
      </c>
      <c r="C42" s="72" t="s">
        <v>27</v>
      </c>
      <c r="D42" s="72" t="s">
        <v>28</v>
      </c>
      <c r="E42" s="73">
        <v>39142</v>
      </c>
      <c r="F42" s="74">
        <v>5</v>
      </c>
      <c r="G42" s="74" t="s">
        <v>22</v>
      </c>
      <c r="H42" s="74" t="s">
        <v>39</v>
      </c>
      <c r="I42" s="74" t="s">
        <v>51</v>
      </c>
      <c r="J42" s="74" t="s">
        <v>51</v>
      </c>
      <c r="K42" s="74" t="s">
        <v>48</v>
      </c>
      <c r="L42" s="74" t="s">
        <v>600</v>
      </c>
      <c r="M42" s="74">
        <v>28.5</v>
      </c>
      <c r="N42" s="38">
        <v>4.5</v>
      </c>
      <c r="O42" s="38">
        <v>2.5</v>
      </c>
      <c r="P42" s="38">
        <v>4</v>
      </c>
      <c r="Q42" s="38">
        <v>3</v>
      </c>
      <c r="R42" s="38">
        <f t="shared" si="0"/>
        <v>42.5</v>
      </c>
      <c r="S42" s="34">
        <v>21</v>
      </c>
      <c r="T42" s="34" t="s">
        <v>639</v>
      </c>
      <c r="U42" s="14"/>
      <c r="V42" s="14"/>
      <c r="W42" s="14"/>
      <c r="X42" s="15"/>
      <c r="Y42" s="9"/>
      <c r="Z42" s="9"/>
      <c r="AA42" s="16"/>
    </row>
    <row r="43" spans="1:27" x14ac:dyDescent="0.25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5"/>
      <c r="Y43" s="9"/>
      <c r="Z43" s="9"/>
      <c r="AA43" s="16"/>
    </row>
    <row r="44" spans="1:27" x14ac:dyDescent="0.25">
      <c r="A44" s="12"/>
      <c r="B44" s="31"/>
      <c r="C44" s="32"/>
      <c r="D44" s="31"/>
      <c r="E44" s="31"/>
      <c r="F44" s="13"/>
      <c r="G44" s="13"/>
      <c r="H44" s="13"/>
      <c r="I44" s="13"/>
      <c r="J44" s="13"/>
      <c r="K44" s="13"/>
      <c r="L44" s="13"/>
      <c r="M44" s="13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5"/>
      <c r="Y44" s="9"/>
      <c r="Z44" s="9"/>
      <c r="AA44" s="16"/>
    </row>
    <row r="45" spans="1:27" x14ac:dyDescent="0.25">
      <c r="A45" s="12"/>
      <c r="B45" s="13"/>
      <c r="C45" s="18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5"/>
      <c r="Y45" s="9"/>
      <c r="Z45" s="9"/>
      <c r="AA45" s="16"/>
    </row>
    <row r="46" spans="1:27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6"/>
    </row>
    <row r="47" spans="1:27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6"/>
    </row>
    <row r="48" spans="1:27" x14ac:dyDescent="0.25">
      <c r="A48" s="101"/>
      <c r="B48" s="101"/>
      <c r="C48" s="101"/>
      <c r="D48" s="101"/>
      <c r="E48" s="22"/>
      <c r="F48" s="28"/>
      <c r="G48" s="22"/>
      <c r="H48" s="22"/>
      <c r="I48" s="22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6"/>
    </row>
    <row r="49" spans="1:27" x14ac:dyDescent="0.25">
      <c r="A49" s="101"/>
      <c r="B49" s="101"/>
      <c r="C49" s="101"/>
      <c r="D49" s="101"/>
      <c r="E49" s="22"/>
      <c r="F49" s="28"/>
      <c r="G49" s="22"/>
      <c r="H49" s="22"/>
      <c r="I49" s="22"/>
      <c r="J49" s="19"/>
      <c r="K49" s="19"/>
      <c r="L49" s="19"/>
      <c r="M49" s="19"/>
      <c r="N49" s="19"/>
      <c r="O49" s="19"/>
      <c r="P49" s="19"/>
      <c r="Q49" s="19"/>
      <c r="R49" s="10"/>
      <c r="S49" s="19"/>
      <c r="T49" s="19"/>
      <c r="U49" s="19"/>
      <c r="V49" s="19"/>
      <c r="W49" s="19"/>
      <c r="X49" s="19"/>
      <c r="Y49" s="19"/>
      <c r="Z49" s="19"/>
      <c r="AA49" s="16"/>
    </row>
    <row r="50" spans="1:27" x14ac:dyDescent="0.25">
      <c r="A50" s="102"/>
      <c r="B50" s="102"/>
      <c r="C50" s="102"/>
      <c r="D50" s="102"/>
      <c r="E50" s="23"/>
      <c r="F50" s="29"/>
      <c r="G50" s="23"/>
      <c r="H50" s="23"/>
      <c r="I50" s="23"/>
      <c r="J50" s="19"/>
      <c r="K50" s="19"/>
      <c r="L50" s="19"/>
      <c r="M50" s="19"/>
      <c r="N50" s="19"/>
      <c r="O50" s="19"/>
      <c r="P50" s="19"/>
      <c r="Q50" s="19"/>
      <c r="R50" s="10"/>
      <c r="S50" s="19"/>
      <c r="T50" s="19"/>
      <c r="U50" s="19"/>
      <c r="V50" s="19"/>
      <c r="W50" s="19"/>
      <c r="X50" s="19"/>
      <c r="Y50" s="19"/>
      <c r="Z50" s="19"/>
      <c r="AA50" s="16"/>
    </row>
    <row r="51" spans="1:27" x14ac:dyDescent="0.25">
      <c r="A51" s="95"/>
      <c r="B51" s="95"/>
      <c r="C51" s="95"/>
      <c r="D51" s="95"/>
      <c r="E51" s="24"/>
      <c r="F51" s="27"/>
      <c r="G51" s="24"/>
      <c r="H51" s="24"/>
      <c r="I51" s="24"/>
      <c r="J51" s="3"/>
      <c r="K51" s="3"/>
      <c r="L51" s="3"/>
      <c r="M51" s="3"/>
      <c r="N51" s="3"/>
      <c r="O51" s="3"/>
      <c r="P51" s="3"/>
      <c r="Q51" s="3"/>
      <c r="R51" s="10"/>
      <c r="S51" s="3"/>
      <c r="T51" s="3"/>
      <c r="U51" s="3"/>
      <c r="V51" s="3"/>
      <c r="W51" s="3"/>
      <c r="X51" s="3"/>
      <c r="Y51" s="3"/>
      <c r="Z51" s="3"/>
    </row>
    <row r="52" spans="1:27" x14ac:dyDescent="0.25">
      <c r="A52" s="95"/>
      <c r="B52" s="95"/>
      <c r="C52" s="95"/>
      <c r="D52" s="95"/>
      <c r="E52" s="24"/>
      <c r="F52" s="27"/>
      <c r="G52" s="24"/>
      <c r="H52" s="24"/>
      <c r="I52" s="24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</sheetData>
  <sortState ref="B8:R42">
    <sortCondition descending="1" ref="R8:R42"/>
  </sortState>
  <mergeCells count="10">
    <mergeCell ref="A51:D51"/>
    <mergeCell ref="A52:D52"/>
    <mergeCell ref="A1:T1"/>
    <mergeCell ref="A2:T2"/>
    <mergeCell ref="N6:Q6"/>
    <mergeCell ref="B3:D3"/>
    <mergeCell ref="J3:K3"/>
    <mergeCell ref="A48:D48"/>
    <mergeCell ref="A49:D49"/>
    <mergeCell ref="A50:D50"/>
  </mergeCells>
  <dataValidations count="1">
    <dataValidation allowBlank="1" showInputMessage="1" showErrorMessage="1" sqref="K21:M21 C6:C7 B21 F21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workbookViewId="0">
      <selection activeCell="H35" sqref="H35"/>
    </sheetView>
  </sheetViews>
  <sheetFormatPr defaultRowHeight="14.3" x14ac:dyDescent="0.25"/>
  <cols>
    <col min="1" max="1" width="5.625" customWidth="1"/>
    <col min="2" max="2" width="15.75" customWidth="1"/>
    <col min="3" max="3" width="13.75" customWidth="1"/>
    <col min="4" max="4" width="17.5" customWidth="1"/>
    <col min="5" max="5" width="7.5" customWidth="1"/>
    <col min="6" max="6" width="13.25" customWidth="1"/>
    <col min="7" max="7" width="11" customWidth="1"/>
    <col min="8" max="8" width="18.75" customWidth="1"/>
    <col min="9" max="9" width="17" customWidth="1"/>
    <col min="10" max="10" width="20.125" customWidth="1"/>
    <col min="11" max="11" width="22.625" customWidth="1"/>
    <col min="12" max="12" width="21.125" customWidth="1"/>
    <col min="13" max="13" width="16.25" customWidth="1"/>
    <col min="14" max="14" width="17.375" customWidth="1"/>
    <col min="15" max="15" width="15.75" customWidth="1"/>
    <col min="16" max="16" width="13.5" customWidth="1"/>
    <col min="17" max="17" width="13.625" customWidth="1"/>
    <col min="18" max="18" width="10.5" customWidth="1"/>
    <col min="19" max="19" width="9.5" customWidth="1"/>
    <col min="20" max="20" width="19.125" customWidth="1"/>
  </cols>
  <sheetData>
    <row r="1" spans="1:20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</row>
    <row r="2" spans="1:20" x14ac:dyDescent="0.25">
      <c r="A2" s="97" t="s">
        <v>572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</row>
    <row r="3" spans="1:20" x14ac:dyDescent="0.25">
      <c r="A3" s="1"/>
      <c r="B3" s="100" t="s">
        <v>389</v>
      </c>
      <c r="C3" s="100"/>
      <c r="D3" s="100"/>
      <c r="E3" s="48"/>
      <c r="F3" s="48"/>
      <c r="G3" s="48"/>
      <c r="H3" s="48"/>
      <c r="I3" s="48"/>
      <c r="J3" s="100"/>
      <c r="K3" s="100"/>
      <c r="L3" s="48"/>
      <c r="M3" s="2"/>
      <c r="N3" s="2"/>
      <c r="O3" s="2"/>
      <c r="P3" s="2"/>
      <c r="Q3" s="2"/>
      <c r="R3" s="2"/>
      <c r="S3" s="2"/>
      <c r="T3" s="2"/>
    </row>
    <row r="4" spans="1:20" x14ac:dyDescent="0.25">
      <c r="A4" s="62"/>
      <c r="B4" s="62" t="s">
        <v>387</v>
      </c>
      <c r="C4" s="62">
        <v>6</v>
      </c>
      <c r="D4" s="62"/>
      <c r="E4" s="62"/>
      <c r="F4" s="62"/>
      <c r="G4" s="62"/>
      <c r="H4" s="62"/>
      <c r="I4" s="62"/>
      <c r="J4" s="63"/>
      <c r="K4" s="64"/>
      <c r="L4" s="64"/>
      <c r="M4" s="65"/>
      <c r="N4" s="65"/>
      <c r="O4" s="65"/>
      <c r="P4" s="65"/>
      <c r="Q4" s="65"/>
      <c r="R4" s="65"/>
      <c r="S4" s="65"/>
      <c r="T4" s="65"/>
    </row>
    <row r="5" spans="1:20" x14ac:dyDescent="0.25">
      <c r="A5" s="66"/>
      <c r="B5" s="6" t="s">
        <v>388</v>
      </c>
      <c r="C5" s="67">
        <v>43525</v>
      </c>
      <c r="D5" s="7"/>
      <c r="E5" s="7"/>
      <c r="F5" s="7"/>
      <c r="G5" s="7"/>
      <c r="H5" s="7"/>
      <c r="I5" s="7"/>
      <c r="J5" s="68"/>
      <c r="K5" s="69"/>
      <c r="L5" s="69"/>
      <c r="M5" s="76"/>
      <c r="N5" s="76"/>
      <c r="O5" s="76"/>
      <c r="P5" s="76"/>
      <c r="Q5" s="76"/>
      <c r="R5" s="76"/>
      <c r="S5" s="76"/>
      <c r="T5" s="76"/>
    </row>
    <row r="6" spans="1:20" ht="27.2" x14ac:dyDescent="0.25">
      <c r="A6" s="77" t="s">
        <v>3</v>
      </c>
      <c r="B6" s="77" t="s">
        <v>4</v>
      </c>
      <c r="C6" s="77" t="s">
        <v>5</v>
      </c>
      <c r="D6" s="77" t="s">
        <v>6</v>
      </c>
      <c r="E6" s="77" t="s">
        <v>8</v>
      </c>
      <c r="F6" s="77" t="s">
        <v>13</v>
      </c>
      <c r="G6" s="77" t="s">
        <v>14</v>
      </c>
      <c r="H6" s="77" t="s">
        <v>15</v>
      </c>
      <c r="I6" s="77" t="s">
        <v>16</v>
      </c>
      <c r="J6" s="77" t="s">
        <v>17</v>
      </c>
      <c r="K6" s="77" t="s">
        <v>19</v>
      </c>
      <c r="L6" s="78" t="s">
        <v>574</v>
      </c>
      <c r="M6" s="103" t="s">
        <v>7</v>
      </c>
      <c r="N6" s="104"/>
      <c r="O6" s="104"/>
      <c r="P6" s="104"/>
      <c r="Q6" s="104"/>
      <c r="R6" s="77" t="s">
        <v>9</v>
      </c>
      <c r="S6" s="77" t="s">
        <v>10</v>
      </c>
      <c r="T6" s="77" t="s">
        <v>18</v>
      </c>
    </row>
    <row r="7" spans="1:20" ht="27.2" x14ac:dyDescent="0.25">
      <c r="A7" s="79"/>
      <c r="B7" s="79"/>
      <c r="C7" s="79"/>
      <c r="D7" s="79"/>
      <c r="E7" s="80"/>
      <c r="F7" s="79"/>
      <c r="G7" s="79"/>
      <c r="H7" s="80"/>
      <c r="I7" s="79"/>
      <c r="J7" s="79"/>
      <c r="K7" s="79"/>
      <c r="L7" s="79"/>
      <c r="M7" s="81" t="s">
        <v>573</v>
      </c>
      <c r="N7" s="81" t="s">
        <v>626</v>
      </c>
      <c r="O7" s="81" t="s">
        <v>627</v>
      </c>
      <c r="P7" s="81" t="s">
        <v>624</v>
      </c>
      <c r="Q7" s="81" t="s">
        <v>628</v>
      </c>
      <c r="R7" s="80"/>
      <c r="S7" s="79"/>
      <c r="T7" s="79"/>
    </row>
    <row r="8" spans="1:20" x14ac:dyDescent="0.25">
      <c r="A8" s="49">
        <v>1</v>
      </c>
      <c r="B8" s="50" t="s">
        <v>316</v>
      </c>
      <c r="C8" s="50" t="s">
        <v>254</v>
      </c>
      <c r="D8" s="50" t="s">
        <v>189</v>
      </c>
      <c r="E8" s="50">
        <v>6</v>
      </c>
      <c r="F8" s="53">
        <v>39372</v>
      </c>
      <c r="G8" s="50" t="s">
        <v>22</v>
      </c>
      <c r="H8" s="50" t="s">
        <v>50</v>
      </c>
      <c r="I8" s="50" t="s">
        <v>115</v>
      </c>
      <c r="J8" s="50" t="s">
        <v>115</v>
      </c>
      <c r="K8" s="50" t="s">
        <v>641</v>
      </c>
      <c r="L8" s="50" t="s">
        <v>604</v>
      </c>
      <c r="M8" s="50">
        <v>28.5</v>
      </c>
      <c r="N8" s="52">
        <v>8.5</v>
      </c>
      <c r="O8" s="52">
        <v>11.5</v>
      </c>
      <c r="P8" s="52">
        <v>4.5</v>
      </c>
      <c r="Q8" s="52">
        <v>7</v>
      </c>
      <c r="R8" s="52">
        <f t="shared" ref="R8:R38" si="0">SUM(M8:Q8)</f>
        <v>60</v>
      </c>
      <c r="S8" s="49">
        <v>1</v>
      </c>
      <c r="T8" s="49" t="s">
        <v>636</v>
      </c>
    </row>
    <row r="9" spans="1:20" x14ac:dyDescent="0.25">
      <c r="A9" s="49">
        <v>2</v>
      </c>
      <c r="B9" s="70" t="s">
        <v>238</v>
      </c>
      <c r="C9" s="70" t="s">
        <v>239</v>
      </c>
      <c r="D9" s="70" t="s">
        <v>240</v>
      </c>
      <c r="E9" s="70">
        <v>6</v>
      </c>
      <c r="F9" s="71">
        <v>39088</v>
      </c>
      <c r="G9" s="70" t="s">
        <v>22</v>
      </c>
      <c r="H9" s="70" t="s">
        <v>50</v>
      </c>
      <c r="I9" s="70" t="s">
        <v>236</v>
      </c>
      <c r="J9" s="70" t="s">
        <v>241</v>
      </c>
      <c r="K9" s="70" t="s">
        <v>642</v>
      </c>
      <c r="L9" s="70" t="s">
        <v>602</v>
      </c>
      <c r="M9" s="61">
        <v>29</v>
      </c>
      <c r="N9" s="50">
        <v>8.5</v>
      </c>
      <c r="O9" s="50">
        <v>12.5</v>
      </c>
      <c r="P9" s="50">
        <v>4</v>
      </c>
      <c r="Q9" s="50">
        <v>6</v>
      </c>
      <c r="R9" s="50">
        <f t="shared" si="0"/>
        <v>60</v>
      </c>
      <c r="S9" s="49">
        <v>1</v>
      </c>
      <c r="T9" s="49" t="s">
        <v>636</v>
      </c>
    </row>
    <row r="10" spans="1:20" x14ac:dyDescent="0.25">
      <c r="A10" s="49">
        <v>3</v>
      </c>
      <c r="B10" s="50" t="s">
        <v>313</v>
      </c>
      <c r="C10" s="50" t="s">
        <v>305</v>
      </c>
      <c r="D10" s="50" t="s">
        <v>244</v>
      </c>
      <c r="E10" s="50">
        <v>6</v>
      </c>
      <c r="F10" s="51">
        <v>38925</v>
      </c>
      <c r="G10" s="50" t="s">
        <v>22</v>
      </c>
      <c r="H10" s="50" t="s">
        <v>202</v>
      </c>
      <c r="I10" s="50" t="s">
        <v>223</v>
      </c>
      <c r="J10" s="50" t="s">
        <v>224</v>
      </c>
      <c r="K10" s="50" t="s">
        <v>225</v>
      </c>
      <c r="L10" s="50" t="s">
        <v>602</v>
      </c>
      <c r="M10" s="52">
        <v>29</v>
      </c>
      <c r="N10" s="52">
        <v>7.5</v>
      </c>
      <c r="O10" s="52">
        <v>11</v>
      </c>
      <c r="P10" s="52">
        <v>4.5</v>
      </c>
      <c r="Q10" s="52">
        <v>6.5</v>
      </c>
      <c r="R10" s="52">
        <f t="shared" si="0"/>
        <v>58.5</v>
      </c>
      <c r="S10" s="49">
        <v>2</v>
      </c>
      <c r="T10" s="49" t="s">
        <v>637</v>
      </c>
    </row>
    <row r="11" spans="1:20" x14ac:dyDescent="0.25">
      <c r="A11" s="49">
        <v>4</v>
      </c>
      <c r="B11" s="70" t="s">
        <v>221</v>
      </c>
      <c r="C11" s="70" t="s">
        <v>222</v>
      </c>
      <c r="D11" s="70" t="s">
        <v>60</v>
      </c>
      <c r="E11" s="70">
        <v>6</v>
      </c>
      <c r="F11" s="71">
        <v>38847</v>
      </c>
      <c r="G11" s="70" t="s">
        <v>22</v>
      </c>
      <c r="H11" s="70" t="s">
        <v>202</v>
      </c>
      <c r="I11" s="70" t="s">
        <v>223</v>
      </c>
      <c r="J11" s="70" t="s">
        <v>224</v>
      </c>
      <c r="K11" s="70" t="s">
        <v>225</v>
      </c>
      <c r="L11" s="70" t="s">
        <v>602</v>
      </c>
      <c r="M11" s="61">
        <v>27.5</v>
      </c>
      <c r="N11" s="52">
        <v>9</v>
      </c>
      <c r="O11" s="52">
        <v>10</v>
      </c>
      <c r="P11" s="52">
        <v>5</v>
      </c>
      <c r="Q11" s="52">
        <v>6</v>
      </c>
      <c r="R11" s="52">
        <f t="shared" si="0"/>
        <v>57.5</v>
      </c>
      <c r="S11" s="49">
        <v>3</v>
      </c>
      <c r="T11" s="49" t="s">
        <v>638</v>
      </c>
    </row>
    <row r="12" spans="1:20" x14ac:dyDescent="0.25">
      <c r="A12" s="49">
        <v>5</v>
      </c>
      <c r="B12" s="50" t="s">
        <v>220</v>
      </c>
      <c r="C12" s="50" t="s">
        <v>287</v>
      </c>
      <c r="D12" s="50" t="s">
        <v>288</v>
      </c>
      <c r="E12" s="50">
        <v>6</v>
      </c>
      <c r="F12" s="51">
        <v>39056</v>
      </c>
      <c r="G12" s="50" t="s">
        <v>22</v>
      </c>
      <c r="H12" s="50" t="s">
        <v>39</v>
      </c>
      <c r="I12" s="50" t="s">
        <v>51</v>
      </c>
      <c r="J12" s="50" t="s">
        <v>51</v>
      </c>
      <c r="K12" s="50" t="s">
        <v>289</v>
      </c>
      <c r="L12" s="50" t="s">
        <v>600</v>
      </c>
      <c r="M12" s="52">
        <v>29</v>
      </c>
      <c r="N12" s="61">
        <v>10</v>
      </c>
      <c r="O12" s="61">
        <v>10.5</v>
      </c>
      <c r="P12" s="61">
        <v>4.5</v>
      </c>
      <c r="Q12" s="61">
        <v>3.5</v>
      </c>
      <c r="R12" s="61">
        <f t="shared" si="0"/>
        <v>57.5</v>
      </c>
      <c r="S12" s="49">
        <v>3</v>
      </c>
      <c r="T12" s="49" t="s">
        <v>638</v>
      </c>
    </row>
    <row r="13" spans="1:20" x14ac:dyDescent="0.25">
      <c r="A13" s="49">
        <v>6</v>
      </c>
      <c r="B13" s="70" t="s">
        <v>213</v>
      </c>
      <c r="C13" s="70" t="s">
        <v>161</v>
      </c>
      <c r="D13" s="70" t="s">
        <v>31</v>
      </c>
      <c r="E13" s="70">
        <v>6</v>
      </c>
      <c r="F13" s="71">
        <v>38950</v>
      </c>
      <c r="G13" s="70" t="s">
        <v>22</v>
      </c>
      <c r="H13" s="70" t="s">
        <v>39</v>
      </c>
      <c r="I13" s="70" t="s">
        <v>83</v>
      </c>
      <c r="J13" s="70" t="s">
        <v>214</v>
      </c>
      <c r="K13" s="70" t="s">
        <v>215</v>
      </c>
      <c r="L13" s="70" t="s">
        <v>600</v>
      </c>
      <c r="M13" s="61">
        <v>29</v>
      </c>
      <c r="N13" s="61">
        <v>13.5</v>
      </c>
      <c r="O13" s="61">
        <v>9</v>
      </c>
      <c r="P13" s="61">
        <v>4.5</v>
      </c>
      <c r="Q13" s="61">
        <v>1.5</v>
      </c>
      <c r="R13" s="61">
        <f t="shared" si="0"/>
        <v>57.5</v>
      </c>
      <c r="S13" s="49">
        <v>3</v>
      </c>
      <c r="T13" s="49" t="s">
        <v>638</v>
      </c>
    </row>
    <row r="14" spans="1:20" x14ac:dyDescent="0.25">
      <c r="A14" s="49">
        <v>7</v>
      </c>
      <c r="B14" s="50" t="s">
        <v>576</v>
      </c>
      <c r="C14" s="50" t="s">
        <v>421</v>
      </c>
      <c r="D14" s="50" t="s">
        <v>363</v>
      </c>
      <c r="E14" s="50">
        <v>6</v>
      </c>
      <c r="F14" s="57">
        <v>39063</v>
      </c>
      <c r="G14" s="50" t="s">
        <v>22</v>
      </c>
      <c r="H14" s="50" t="s">
        <v>39</v>
      </c>
      <c r="I14" s="50" t="s">
        <v>51</v>
      </c>
      <c r="J14" s="50" t="s">
        <v>51</v>
      </c>
      <c r="K14" s="50" t="s">
        <v>577</v>
      </c>
      <c r="L14" s="50" t="s">
        <v>619</v>
      </c>
      <c r="M14" s="52">
        <v>30</v>
      </c>
      <c r="N14" s="61">
        <v>9.5</v>
      </c>
      <c r="O14" s="61">
        <v>8</v>
      </c>
      <c r="P14" s="61">
        <v>4</v>
      </c>
      <c r="Q14" s="61">
        <v>5.5</v>
      </c>
      <c r="R14" s="61">
        <f t="shared" si="0"/>
        <v>57</v>
      </c>
      <c r="S14" s="49">
        <v>4</v>
      </c>
      <c r="T14" s="49" t="s">
        <v>638</v>
      </c>
    </row>
    <row r="15" spans="1:20" x14ac:dyDescent="0.25">
      <c r="A15" s="34">
        <v>8</v>
      </c>
      <c r="B15" s="25" t="s">
        <v>270</v>
      </c>
      <c r="C15" s="25" t="s">
        <v>194</v>
      </c>
      <c r="D15" s="35" t="s">
        <v>178</v>
      </c>
      <c r="E15" s="35">
        <v>6</v>
      </c>
      <c r="F15" s="36">
        <v>38859</v>
      </c>
      <c r="G15" s="35" t="s">
        <v>22</v>
      </c>
      <c r="H15" s="35" t="s">
        <v>39</v>
      </c>
      <c r="I15" s="35" t="s">
        <v>51</v>
      </c>
      <c r="J15" s="35" t="s">
        <v>51</v>
      </c>
      <c r="K15" s="35" t="s">
        <v>32</v>
      </c>
      <c r="L15" s="35" t="s">
        <v>600</v>
      </c>
      <c r="M15" s="37">
        <v>31.5</v>
      </c>
      <c r="N15" s="37">
        <v>8</v>
      </c>
      <c r="O15" s="37">
        <v>7</v>
      </c>
      <c r="P15" s="37">
        <v>4.5</v>
      </c>
      <c r="Q15" s="37">
        <v>5.5</v>
      </c>
      <c r="R15" s="37">
        <f t="shared" si="0"/>
        <v>56.5</v>
      </c>
      <c r="S15" s="34">
        <v>5</v>
      </c>
      <c r="T15" s="34" t="s">
        <v>639</v>
      </c>
    </row>
    <row r="16" spans="1:20" x14ac:dyDescent="0.25">
      <c r="A16" s="34">
        <v>9</v>
      </c>
      <c r="B16" s="25" t="s">
        <v>285</v>
      </c>
      <c r="C16" s="25" t="s">
        <v>75</v>
      </c>
      <c r="D16" s="35" t="s">
        <v>80</v>
      </c>
      <c r="E16" s="35">
        <v>6</v>
      </c>
      <c r="F16" s="36">
        <v>38764</v>
      </c>
      <c r="G16" s="35" t="s">
        <v>22</v>
      </c>
      <c r="H16" s="35" t="s">
        <v>39</v>
      </c>
      <c r="I16" s="35" t="s">
        <v>51</v>
      </c>
      <c r="J16" s="35" t="s">
        <v>51</v>
      </c>
      <c r="K16" s="35" t="s">
        <v>32</v>
      </c>
      <c r="L16" s="35" t="s">
        <v>600</v>
      </c>
      <c r="M16" s="37">
        <v>29.5</v>
      </c>
      <c r="N16" s="38">
        <v>11</v>
      </c>
      <c r="O16" s="38">
        <v>7.5</v>
      </c>
      <c r="P16" s="38">
        <v>4.5</v>
      </c>
      <c r="Q16" s="38">
        <v>4</v>
      </c>
      <c r="R16" s="38">
        <f t="shared" si="0"/>
        <v>56.5</v>
      </c>
      <c r="S16" s="34">
        <v>5</v>
      </c>
      <c r="T16" s="34" t="s">
        <v>639</v>
      </c>
    </row>
    <row r="17" spans="1:20" x14ac:dyDescent="0.25">
      <c r="A17" s="34">
        <v>10</v>
      </c>
      <c r="B17" s="25" t="s">
        <v>314</v>
      </c>
      <c r="C17" s="25" t="s">
        <v>175</v>
      </c>
      <c r="D17" s="35" t="s">
        <v>315</v>
      </c>
      <c r="E17" s="35">
        <v>6</v>
      </c>
      <c r="F17" s="36">
        <v>38804</v>
      </c>
      <c r="G17" s="35" t="s">
        <v>22</v>
      </c>
      <c r="H17" s="35" t="s">
        <v>39</v>
      </c>
      <c r="I17" s="35" t="s">
        <v>51</v>
      </c>
      <c r="J17" s="35" t="s">
        <v>51</v>
      </c>
      <c r="K17" s="35" t="s">
        <v>289</v>
      </c>
      <c r="L17" s="35" t="s">
        <v>600</v>
      </c>
      <c r="M17" s="37">
        <v>27</v>
      </c>
      <c r="N17" s="91">
        <v>9</v>
      </c>
      <c r="O17" s="91">
        <v>10</v>
      </c>
      <c r="P17" s="91">
        <v>5</v>
      </c>
      <c r="Q17" s="91">
        <v>5.5</v>
      </c>
      <c r="R17" s="91">
        <f t="shared" si="0"/>
        <v>56.5</v>
      </c>
      <c r="S17" s="34">
        <v>5</v>
      </c>
      <c r="T17" s="34" t="s">
        <v>639</v>
      </c>
    </row>
    <row r="18" spans="1:20" x14ac:dyDescent="0.25">
      <c r="A18" s="34">
        <v>11</v>
      </c>
      <c r="B18" s="25" t="s">
        <v>298</v>
      </c>
      <c r="C18" s="25" t="s">
        <v>75</v>
      </c>
      <c r="D18" s="91" t="s">
        <v>46</v>
      </c>
      <c r="E18" s="91">
        <v>6</v>
      </c>
      <c r="F18" s="40">
        <v>39330</v>
      </c>
      <c r="G18" s="35" t="s">
        <v>22</v>
      </c>
      <c r="H18" s="91" t="s">
        <v>50</v>
      </c>
      <c r="I18" s="91" t="s">
        <v>144</v>
      </c>
      <c r="J18" s="91" t="s">
        <v>144</v>
      </c>
      <c r="K18" s="91" t="s">
        <v>575</v>
      </c>
      <c r="L18" s="91" t="s">
        <v>617</v>
      </c>
      <c r="M18" s="37">
        <v>31.5</v>
      </c>
      <c r="N18" s="37">
        <v>8.5</v>
      </c>
      <c r="O18" s="37">
        <v>5</v>
      </c>
      <c r="P18" s="37">
        <v>4.5</v>
      </c>
      <c r="Q18" s="37">
        <v>6.5</v>
      </c>
      <c r="R18" s="37">
        <f t="shared" si="0"/>
        <v>56</v>
      </c>
      <c r="S18" s="34">
        <v>6</v>
      </c>
      <c r="T18" s="34" t="s">
        <v>639</v>
      </c>
    </row>
    <row r="19" spans="1:20" x14ac:dyDescent="0.25">
      <c r="A19" s="34">
        <v>12</v>
      </c>
      <c r="B19" s="72" t="s">
        <v>255</v>
      </c>
      <c r="C19" s="72" t="s">
        <v>256</v>
      </c>
      <c r="D19" s="74" t="s">
        <v>257</v>
      </c>
      <c r="E19" s="74">
        <v>6</v>
      </c>
      <c r="F19" s="73">
        <v>38845</v>
      </c>
      <c r="G19" s="74" t="s">
        <v>22</v>
      </c>
      <c r="H19" s="74" t="s">
        <v>39</v>
      </c>
      <c r="I19" s="74" t="s">
        <v>51</v>
      </c>
      <c r="J19" s="74" t="s">
        <v>51</v>
      </c>
      <c r="K19" s="74" t="s">
        <v>48</v>
      </c>
      <c r="L19" s="74" t="s">
        <v>613</v>
      </c>
      <c r="M19" s="38">
        <v>30.5</v>
      </c>
      <c r="N19" s="37">
        <v>9.5</v>
      </c>
      <c r="O19" s="37">
        <v>7</v>
      </c>
      <c r="P19" s="37">
        <v>4</v>
      </c>
      <c r="Q19" s="37">
        <v>4</v>
      </c>
      <c r="R19" s="37">
        <f t="shared" si="0"/>
        <v>55</v>
      </c>
      <c r="S19" s="34">
        <v>7</v>
      </c>
      <c r="T19" s="34" t="s">
        <v>639</v>
      </c>
    </row>
    <row r="20" spans="1:20" x14ac:dyDescent="0.25">
      <c r="A20" s="34">
        <v>13</v>
      </c>
      <c r="B20" s="25" t="s">
        <v>311</v>
      </c>
      <c r="C20" s="25" t="s">
        <v>33</v>
      </c>
      <c r="D20" s="35" t="s">
        <v>129</v>
      </c>
      <c r="E20" s="35">
        <v>6</v>
      </c>
      <c r="F20" s="36">
        <v>38958</v>
      </c>
      <c r="G20" s="35" t="s">
        <v>22</v>
      </c>
      <c r="H20" s="35" t="s">
        <v>39</v>
      </c>
      <c r="I20" s="35" t="s">
        <v>51</v>
      </c>
      <c r="J20" s="35" t="s">
        <v>51</v>
      </c>
      <c r="K20" s="35" t="s">
        <v>312</v>
      </c>
      <c r="L20" s="35" t="s">
        <v>600</v>
      </c>
      <c r="M20" s="37">
        <v>29</v>
      </c>
      <c r="N20" s="38">
        <v>8.5</v>
      </c>
      <c r="O20" s="38">
        <v>9</v>
      </c>
      <c r="P20" s="38">
        <v>3</v>
      </c>
      <c r="Q20" s="38">
        <v>5</v>
      </c>
      <c r="R20" s="38">
        <f t="shared" si="0"/>
        <v>54.5</v>
      </c>
      <c r="S20" s="34">
        <v>8</v>
      </c>
      <c r="T20" s="34" t="s">
        <v>639</v>
      </c>
    </row>
    <row r="21" spans="1:20" x14ac:dyDescent="0.25">
      <c r="A21" s="34">
        <v>14</v>
      </c>
      <c r="B21" s="25" t="s">
        <v>321</v>
      </c>
      <c r="C21" s="25" t="s">
        <v>45</v>
      </c>
      <c r="D21" s="35" t="s">
        <v>60</v>
      </c>
      <c r="E21" s="35">
        <v>6</v>
      </c>
      <c r="F21" s="36">
        <v>38777</v>
      </c>
      <c r="G21" s="35" t="s">
        <v>22</v>
      </c>
      <c r="H21" s="35" t="s">
        <v>39</v>
      </c>
      <c r="I21" s="35" t="s">
        <v>51</v>
      </c>
      <c r="J21" s="35" t="s">
        <v>51</v>
      </c>
      <c r="K21" s="35" t="s">
        <v>32</v>
      </c>
      <c r="L21" s="35" t="s">
        <v>600</v>
      </c>
      <c r="M21" s="37">
        <v>28</v>
      </c>
      <c r="N21" s="37">
        <v>11</v>
      </c>
      <c r="O21" s="37">
        <v>7.5</v>
      </c>
      <c r="P21" s="37">
        <v>3</v>
      </c>
      <c r="Q21" s="37">
        <v>5</v>
      </c>
      <c r="R21" s="37">
        <f t="shared" si="0"/>
        <v>54.5</v>
      </c>
      <c r="S21" s="34">
        <v>8</v>
      </c>
      <c r="T21" s="34" t="s">
        <v>639</v>
      </c>
    </row>
    <row r="22" spans="1:20" x14ac:dyDescent="0.25">
      <c r="A22" s="34">
        <v>15</v>
      </c>
      <c r="B22" s="25" t="s">
        <v>297</v>
      </c>
      <c r="C22" s="25" t="s">
        <v>175</v>
      </c>
      <c r="D22" s="35" t="s">
        <v>113</v>
      </c>
      <c r="E22" s="35">
        <v>6</v>
      </c>
      <c r="F22" s="36">
        <v>38691</v>
      </c>
      <c r="G22" s="35" t="s">
        <v>22</v>
      </c>
      <c r="H22" s="35" t="s">
        <v>82</v>
      </c>
      <c r="I22" s="35" t="s">
        <v>97</v>
      </c>
      <c r="J22" s="35" t="s">
        <v>98</v>
      </c>
      <c r="K22" s="35" t="s">
        <v>296</v>
      </c>
      <c r="L22" s="35" t="s">
        <v>616</v>
      </c>
      <c r="M22" s="37">
        <v>27.5</v>
      </c>
      <c r="N22" s="37">
        <v>10</v>
      </c>
      <c r="O22" s="37">
        <v>5</v>
      </c>
      <c r="P22" s="37">
        <v>5</v>
      </c>
      <c r="Q22" s="37">
        <v>6.5</v>
      </c>
      <c r="R22" s="37">
        <f t="shared" si="0"/>
        <v>54</v>
      </c>
      <c r="S22" s="34">
        <v>9</v>
      </c>
      <c r="T22" s="34" t="s">
        <v>639</v>
      </c>
    </row>
    <row r="23" spans="1:20" x14ac:dyDescent="0.25">
      <c r="A23" s="34">
        <v>16</v>
      </c>
      <c r="B23" s="72" t="s">
        <v>243</v>
      </c>
      <c r="C23" s="72" t="s">
        <v>170</v>
      </c>
      <c r="D23" s="74" t="s">
        <v>28</v>
      </c>
      <c r="E23" s="74">
        <v>6</v>
      </c>
      <c r="F23" s="73">
        <v>39037</v>
      </c>
      <c r="G23" s="74" t="s">
        <v>22</v>
      </c>
      <c r="H23" s="74" t="s">
        <v>50</v>
      </c>
      <c r="I23" s="74" t="s">
        <v>236</v>
      </c>
      <c r="J23" s="74" t="s">
        <v>237</v>
      </c>
      <c r="K23" s="74" t="s">
        <v>242</v>
      </c>
      <c r="L23" s="74" t="s">
        <v>602</v>
      </c>
      <c r="M23" s="38">
        <v>28.5</v>
      </c>
      <c r="N23" s="38">
        <v>8.5</v>
      </c>
      <c r="O23" s="38">
        <v>6.5</v>
      </c>
      <c r="P23" s="38">
        <v>4.5</v>
      </c>
      <c r="Q23" s="38">
        <v>5.5</v>
      </c>
      <c r="R23" s="38">
        <f t="shared" si="0"/>
        <v>53.5</v>
      </c>
      <c r="S23" s="34">
        <v>10</v>
      </c>
      <c r="T23" s="34" t="s">
        <v>639</v>
      </c>
    </row>
    <row r="24" spans="1:20" x14ac:dyDescent="0.25">
      <c r="A24" s="34">
        <v>17</v>
      </c>
      <c r="B24" s="25" t="s">
        <v>578</v>
      </c>
      <c r="C24" s="25" t="s">
        <v>33</v>
      </c>
      <c r="D24" s="91" t="s">
        <v>244</v>
      </c>
      <c r="E24" s="91">
        <v>6</v>
      </c>
      <c r="F24" s="41">
        <v>38995</v>
      </c>
      <c r="G24" s="35" t="s">
        <v>22</v>
      </c>
      <c r="H24" s="91" t="s">
        <v>39</v>
      </c>
      <c r="I24" s="91" t="s">
        <v>51</v>
      </c>
      <c r="J24" s="91" t="s">
        <v>51</v>
      </c>
      <c r="K24" s="91" t="s">
        <v>579</v>
      </c>
      <c r="L24" s="91" t="s">
        <v>621</v>
      </c>
      <c r="M24" s="37">
        <v>28.5</v>
      </c>
      <c r="N24" s="38">
        <v>8.5</v>
      </c>
      <c r="O24" s="38">
        <v>6.5</v>
      </c>
      <c r="P24" s="38">
        <v>4</v>
      </c>
      <c r="Q24" s="38">
        <v>6</v>
      </c>
      <c r="R24" s="38">
        <f t="shared" si="0"/>
        <v>53.5</v>
      </c>
      <c r="S24" s="34">
        <v>10</v>
      </c>
      <c r="T24" s="34" t="s">
        <v>639</v>
      </c>
    </row>
    <row r="25" spans="1:20" x14ac:dyDescent="0.25">
      <c r="A25" s="34">
        <v>18</v>
      </c>
      <c r="B25" s="25" t="s">
        <v>324</v>
      </c>
      <c r="C25" s="25" t="s">
        <v>325</v>
      </c>
      <c r="D25" s="35" t="s">
        <v>85</v>
      </c>
      <c r="E25" s="35">
        <v>6</v>
      </c>
      <c r="F25" s="36">
        <v>39059</v>
      </c>
      <c r="G25" s="35" t="s">
        <v>22</v>
      </c>
      <c r="H25" s="35" t="s">
        <v>39</v>
      </c>
      <c r="I25" s="35" t="s">
        <v>51</v>
      </c>
      <c r="J25" s="35" t="s">
        <v>51</v>
      </c>
      <c r="K25" s="35" t="s">
        <v>289</v>
      </c>
      <c r="L25" s="35" t="s">
        <v>600</v>
      </c>
      <c r="M25" s="37">
        <v>29</v>
      </c>
      <c r="N25" s="37">
        <v>8</v>
      </c>
      <c r="O25" s="37">
        <v>7.5</v>
      </c>
      <c r="P25" s="37">
        <v>4.5</v>
      </c>
      <c r="Q25" s="37">
        <v>4.5</v>
      </c>
      <c r="R25" s="37">
        <f t="shared" si="0"/>
        <v>53.5</v>
      </c>
      <c r="S25" s="34">
        <v>10</v>
      </c>
      <c r="T25" s="34" t="s">
        <v>639</v>
      </c>
    </row>
    <row r="26" spans="1:20" x14ac:dyDescent="0.25">
      <c r="A26" s="34">
        <v>19</v>
      </c>
      <c r="B26" s="25" t="s">
        <v>310</v>
      </c>
      <c r="C26" s="25" t="s">
        <v>33</v>
      </c>
      <c r="D26" s="35" t="s">
        <v>31</v>
      </c>
      <c r="E26" s="35">
        <v>6</v>
      </c>
      <c r="F26" s="36">
        <v>38762</v>
      </c>
      <c r="G26" s="35" t="s">
        <v>22</v>
      </c>
      <c r="H26" s="35" t="s">
        <v>39</v>
      </c>
      <c r="I26" s="35" t="s">
        <v>167</v>
      </c>
      <c r="J26" s="35" t="s">
        <v>308</v>
      </c>
      <c r="K26" s="35" t="s">
        <v>309</v>
      </c>
      <c r="L26" s="35" t="s">
        <v>600</v>
      </c>
      <c r="M26" s="37">
        <v>29</v>
      </c>
      <c r="N26" s="37">
        <v>8</v>
      </c>
      <c r="O26" s="37">
        <v>6.5</v>
      </c>
      <c r="P26" s="37">
        <v>5</v>
      </c>
      <c r="Q26" s="37">
        <v>4.5</v>
      </c>
      <c r="R26" s="37">
        <f t="shared" si="0"/>
        <v>53</v>
      </c>
      <c r="S26" s="34">
        <v>11</v>
      </c>
      <c r="T26" s="34" t="s">
        <v>639</v>
      </c>
    </row>
    <row r="27" spans="1:20" x14ac:dyDescent="0.25">
      <c r="A27" s="34">
        <v>20</v>
      </c>
      <c r="B27" s="25" t="s">
        <v>280</v>
      </c>
      <c r="C27" s="25" t="s">
        <v>281</v>
      </c>
      <c r="D27" s="35" t="s">
        <v>34</v>
      </c>
      <c r="E27" s="35">
        <v>6</v>
      </c>
      <c r="F27" s="36">
        <v>38984</v>
      </c>
      <c r="G27" s="35" t="s">
        <v>22</v>
      </c>
      <c r="H27" s="35" t="s">
        <v>39</v>
      </c>
      <c r="I27" s="35" t="s">
        <v>51</v>
      </c>
      <c r="J27" s="35" t="s">
        <v>51</v>
      </c>
      <c r="K27" s="35" t="s">
        <v>226</v>
      </c>
      <c r="L27" s="35" t="s">
        <v>600</v>
      </c>
      <c r="M27" s="37">
        <v>29</v>
      </c>
      <c r="N27" s="37">
        <v>8.5</v>
      </c>
      <c r="O27" s="37">
        <v>5</v>
      </c>
      <c r="P27" s="37">
        <v>5</v>
      </c>
      <c r="Q27" s="37">
        <v>5.5</v>
      </c>
      <c r="R27" s="37">
        <f t="shared" si="0"/>
        <v>53</v>
      </c>
      <c r="S27" s="34">
        <v>11</v>
      </c>
      <c r="T27" s="34" t="s">
        <v>639</v>
      </c>
    </row>
    <row r="28" spans="1:20" x14ac:dyDescent="0.25">
      <c r="A28" s="34">
        <v>21</v>
      </c>
      <c r="B28" s="25" t="s">
        <v>295</v>
      </c>
      <c r="C28" s="25" t="s">
        <v>284</v>
      </c>
      <c r="D28" s="35" t="s">
        <v>46</v>
      </c>
      <c r="E28" s="35">
        <v>6</v>
      </c>
      <c r="F28" s="36">
        <v>38849</v>
      </c>
      <c r="G28" s="35" t="s">
        <v>22</v>
      </c>
      <c r="H28" s="35" t="s">
        <v>39</v>
      </c>
      <c r="I28" s="35" t="s">
        <v>71</v>
      </c>
      <c r="J28" s="35" t="s">
        <v>275</v>
      </c>
      <c r="K28" s="35" t="s">
        <v>276</v>
      </c>
      <c r="L28" s="35" t="s">
        <v>600</v>
      </c>
      <c r="M28" s="37">
        <v>29.5</v>
      </c>
      <c r="N28" s="91">
        <v>8.5</v>
      </c>
      <c r="O28" s="91">
        <v>6</v>
      </c>
      <c r="P28" s="91">
        <v>4.5</v>
      </c>
      <c r="Q28" s="91">
        <v>4.5</v>
      </c>
      <c r="R28" s="91">
        <f t="shared" si="0"/>
        <v>53</v>
      </c>
      <c r="S28" s="34">
        <v>11</v>
      </c>
      <c r="T28" s="34" t="s">
        <v>639</v>
      </c>
    </row>
    <row r="29" spans="1:20" x14ac:dyDescent="0.25">
      <c r="A29" s="34">
        <v>22</v>
      </c>
      <c r="B29" s="72" t="s">
        <v>260</v>
      </c>
      <c r="C29" s="72" t="s">
        <v>88</v>
      </c>
      <c r="D29" s="74" t="s">
        <v>195</v>
      </c>
      <c r="E29" s="74">
        <v>6</v>
      </c>
      <c r="F29" s="73">
        <v>39018</v>
      </c>
      <c r="G29" s="74" t="s">
        <v>570</v>
      </c>
      <c r="H29" s="74" t="s">
        <v>261</v>
      </c>
      <c r="I29" s="74" t="s">
        <v>262</v>
      </c>
      <c r="J29" s="74" t="s">
        <v>262</v>
      </c>
      <c r="K29" s="74" t="s">
        <v>263</v>
      </c>
      <c r="L29" s="74" t="s">
        <v>602</v>
      </c>
      <c r="M29" s="38">
        <v>27</v>
      </c>
      <c r="N29" s="38">
        <v>8.5</v>
      </c>
      <c r="O29" s="38">
        <v>7</v>
      </c>
      <c r="P29" s="38">
        <v>5</v>
      </c>
      <c r="Q29" s="38">
        <v>4.5</v>
      </c>
      <c r="R29" s="38">
        <f t="shared" si="0"/>
        <v>52</v>
      </c>
      <c r="S29" s="34">
        <v>12</v>
      </c>
      <c r="T29" s="34" t="s">
        <v>639</v>
      </c>
    </row>
    <row r="30" spans="1:20" x14ac:dyDescent="0.25">
      <c r="A30" s="34">
        <v>23</v>
      </c>
      <c r="B30" s="25" t="s">
        <v>290</v>
      </c>
      <c r="C30" s="25" t="s">
        <v>77</v>
      </c>
      <c r="D30" s="35" t="s">
        <v>28</v>
      </c>
      <c r="E30" s="35">
        <v>6</v>
      </c>
      <c r="F30" s="36">
        <v>39001</v>
      </c>
      <c r="G30" s="35" t="s">
        <v>22</v>
      </c>
      <c r="H30" s="35" t="s">
        <v>39</v>
      </c>
      <c r="I30" s="35" t="s">
        <v>51</v>
      </c>
      <c r="J30" s="35" t="s">
        <v>51</v>
      </c>
      <c r="K30" s="35" t="s">
        <v>63</v>
      </c>
      <c r="L30" s="35" t="s">
        <v>600</v>
      </c>
      <c r="M30" s="37">
        <v>27.5</v>
      </c>
      <c r="N30" s="37">
        <v>9.5</v>
      </c>
      <c r="O30" s="37">
        <v>5.5</v>
      </c>
      <c r="P30" s="37">
        <v>4.5</v>
      </c>
      <c r="Q30" s="37">
        <v>4</v>
      </c>
      <c r="R30" s="37">
        <f t="shared" si="0"/>
        <v>51</v>
      </c>
      <c r="S30" s="34">
        <v>13</v>
      </c>
      <c r="T30" s="34" t="s">
        <v>639</v>
      </c>
    </row>
    <row r="31" spans="1:20" x14ac:dyDescent="0.25">
      <c r="A31" s="34">
        <v>24</v>
      </c>
      <c r="B31" s="25" t="s">
        <v>306</v>
      </c>
      <c r="C31" s="25" t="s">
        <v>24</v>
      </c>
      <c r="D31" s="35" t="s">
        <v>60</v>
      </c>
      <c r="E31" s="35">
        <v>6</v>
      </c>
      <c r="F31" s="36">
        <v>39026</v>
      </c>
      <c r="G31" s="35" t="s">
        <v>22</v>
      </c>
      <c r="H31" s="35" t="s">
        <v>39</v>
      </c>
      <c r="I31" s="35" t="s">
        <v>51</v>
      </c>
      <c r="J31" s="35" t="s">
        <v>51</v>
      </c>
      <c r="K31" s="35" t="s">
        <v>226</v>
      </c>
      <c r="L31" s="35" t="s">
        <v>600</v>
      </c>
      <c r="M31" s="37">
        <v>28</v>
      </c>
      <c r="N31" s="37">
        <v>8.5</v>
      </c>
      <c r="O31" s="37">
        <v>7</v>
      </c>
      <c r="P31" s="37">
        <v>4</v>
      </c>
      <c r="Q31" s="37">
        <v>3.5</v>
      </c>
      <c r="R31" s="37">
        <f t="shared" si="0"/>
        <v>51</v>
      </c>
      <c r="S31" s="34">
        <v>13</v>
      </c>
      <c r="T31" s="34" t="s">
        <v>639</v>
      </c>
    </row>
    <row r="32" spans="1:20" x14ac:dyDescent="0.25">
      <c r="A32" s="34">
        <v>25</v>
      </c>
      <c r="B32" s="25" t="s">
        <v>274</v>
      </c>
      <c r="C32" s="25" t="s">
        <v>222</v>
      </c>
      <c r="D32" s="35" t="s">
        <v>61</v>
      </c>
      <c r="E32" s="35">
        <v>6</v>
      </c>
      <c r="F32" s="36">
        <v>38932</v>
      </c>
      <c r="G32" s="35" t="s">
        <v>22</v>
      </c>
      <c r="H32" s="35" t="s">
        <v>39</v>
      </c>
      <c r="I32" s="35" t="s">
        <v>71</v>
      </c>
      <c r="J32" s="35" t="s">
        <v>275</v>
      </c>
      <c r="K32" s="35" t="s">
        <v>276</v>
      </c>
      <c r="L32" s="35" t="s">
        <v>600</v>
      </c>
      <c r="M32" s="37">
        <v>30.5</v>
      </c>
      <c r="N32" s="37">
        <v>7.5</v>
      </c>
      <c r="O32" s="37">
        <v>4</v>
      </c>
      <c r="P32" s="37">
        <v>4</v>
      </c>
      <c r="Q32" s="37">
        <v>4</v>
      </c>
      <c r="R32" s="37">
        <f t="shared" si="0"/>
        <v>50</v>
      </c>
      <c r="S32" s="34">
        <v>14</v>
      </c>
      <c r="T32" s="34" t="s">
        <v>639</v>
      </c>
    </row>
    <row r="33" spans="1:20" x14ac:dyDescent="0.25">
      <c r="A33" s="34">
        <v>26</v>
      </c>
      <c r="B33" s="72" t="s">
        <v>251</v>
      </c>
      <c r="C33" s="72" t="s">
        <v>24</v>
      </c>
      <c r="D33" s="74" t="s">
        <v>34</v>
      </c>
      <c r="E33" s="74">
        <v>6</v>
      </c>
      <c r="F33" s="73">
        <v>38841</v>
      </c>
      <c r="G33" s="74" t="s">
        <v>22</v>
      </c>
      <c r="H33" s="74" t="s">
        <v>39</v>
      </c>
      <c r="I33" s="74" t="s">
        <v>51</v>
      </c>
      <c r="J33" s="74" t="s">
        <v>51</v>
      </c>
      <c r="K33" s="74" t="s">
        <v>252</v>
      </c>
      <c r="L33" s="74" t="s">
        <v>600</v>
      </c>
      <c r="M33" s="38">
        <v>27.5</v>
      </c>
      <c r="N33" s="37">
        <v>10</v>
      </c>
      <c r="O33" s="37">
        <v>3</v>
      </c>
      <c r="P33" s="37">
        <v>4.5</v>
      </c>
      <c r="Q33" s="37">
        <v>5</v>
      </c>
      <c r="R33" s="37">
        <f t="shared" si="0"/>
        <v>50</v>
      </c>
      <c r="S33" s="34">
        <v>14</v>
      </c>
      <c r="T33" s="34" t="s">
        <v>639</v>
      </c>
    </row>
    <row r="34" spans="1:20" x14ac:dyDescent="0.25">
      <c r="A34" s="34">
        <v>27</v>
      </c>
      <c r="B34" s="25" t="s">
        <v>323</v>
      </c>
      <c r="C34" s="25" t="s">
        <v>277</v>
      </c>
      <c r="D34" s="35" t="s">
        <v>162</v>
      </c>
      <c r="E34" s="35">
        <v>6</v>
      </c>
      <c r="F34" s="36">
        <v>38736</v>
      </c>
      <c r="G34" s="35" t="s">
        <v>22</v>
      </c>
      <c r="H34" s="35" t="s">
        <v>39</v>
      </c>
      <c r="I34" s="35" t="s">
        <v>51</v>
      </c>
      <c r="J34" s="35" t="s">
        <v>51</v>
      </c>
      <c r="K34" s="35" t="s">
        <v>226</v>
      </c>
      <c r="L34" s="35" t="s">
        <v>600</v>
      </c>
      <c r="M34" s="37">
        <v>28</v>
      </c>
      <c r="N34" s="38">
        <v>8.5</v>
      </c>
      <c r="O34" s="38">
        <v>6</v>
      </c>
      <c r="P34" s="38">
        <v>4</v>
      </c>
      <c r="Q34" s="38">
        <v>3.5</v>
      </c>
      <c r="R34" s="38">
        <f t="shared" si="0"/>
        <v>50</v>
      </c>
      <c r="S34" s="34">
        <v>14</v>
      </c>
      <c r="T34" s="34" t="s">
        <v>639</v>
      </c>
    </row>
    <row r="35" spans="1:20" x14ac:dyDescent="0.25">
      <c r="A35" s="39">
        <v>28</v>
      </c>
      <c r="B35" s="25" t="s">
        <v>293</v>
      </c>
      <c r="C35" s="25" t="s">
        <v>294</v>
      </c>
      <c r="D35" s="35" t="s">
        <v>112</v>
      </c>
      <c r="E35" s="35">
        <v>6</v>
      </c>
      <c r="F35" s="36">
        <v>38797</v>
      </c>
      <c r="G35" s="35" t="s">
        <v>22</v>
      </c>
      <c r="H35" s="35" t="s">
        <v>47</v>
      </c>
      <c r="I35" s="35" t="s">
        <v>52</v>
      </c>
      <c r="J35" s="35" t="s">
        <v>52</v>
      </c>
      <c r="K35" s="35" t="s">
        <v>292</v>
      </c>
      <c r="L35" s="35" t="s">
        <v>603</v>
      </c>
      <c r="M35" s="37">
        <v>28.5</v>
      </c>
      <c r="N35" s="38">
        <v>7.5</v>
      </c>
      <c r="O35" s="38">
        <v>3</v>
      </c>
      <c r="P35" s="38">
        <v>4.5</v>
      </c>
      <c r="Q35" s="38">
        <v>6</v>
      </c>
      <c r="R35" s="38">
        <f t="shared" si="0"/>
        <v>49.5</v>
      </c>
      <c r="S35" s="39">
        <v>15</v>
      </c>
      <c r="T35" s="39" t="s">
        <v>639</v>
      </c>
    </row>
    <row r="36" spans="1:20" x14ac:dyDescent="0.25">
      <c r="A36" s="82">
        <v>29</v>
      </c>
      <c r="B36" s="72" t="s">
        <v>229</v>
      </c>
      <c r="C36" s="72" t="s">
        <v>155</v>
      </c>
      <c r="D36" s="74" t="s">
        <v>230</v>
      </c>
      <c r="E36" s="74">
        <v>6</v>
      </c>
      <c r="F36" s="73">
        <v>38782</v>
      </c>
      <c r="G36" s="74" t="s">
        <v>22</v>
      </c>
      <c r="H36" s="74" t="s">
        <v>39</v>
      </c>
      <c r="I36" s="74" t="s">
        <v>51</v>
      </c>
      <c r="J36" s="74" t="s">
        <v>51</v>
      </c>
      <c r="K36" s="74" t="s">
        <v>231</v>
      </c>
      <c r="L36" s="74" t="s">
        <v>600</v>
      </c>
      <c r="M36" s="38">
        <v>29</v>
      </c>
      <c r="N36" s="37">
        <v>9</v>
      </c>
      <c r="O36" s="37">
        <v>2</v>
      </c>
      <c r="P36" s="37">
        <v>5</v>
      </c>
      <c r="Q36" s="37">
        <v>3.5</v>
      </c>
      <c r="R36" s="37">
        <f t="shared" si="0"/>
        <v>48.5</v>
      </c>
      <c r="S36" s="82">
        <v>16</v>
      </c>
      <c r="T36" s="82" t="s">
        <v>639</v>
      </c>
    </row>
    <row r="37" spans="1:20" x14ac:dyDescent="0.25">
      <c r="A37" s="82">
        <v>30</v>
      </c>
      <c r="B37" s="72" t="s">
        <v>247</v>
      </c>
      <c r="C37" s="75" t="s">
        <v>248</v>
      </c>
      <c r="D37" s="74" t="s">
        <v>195</v>
      </c>
      <c r="E37" s="74">
        <v>6</v>
      </c>
      <c r="F37" s="73">
        <v>39027</v>
      </c>
      <c r="G37" s="74" t="s">
        <v>22</v>
      </c>
      <c r="H37" s="74" t="s">
        <v>39</v>
      </c>
      <c r="I37" s="74" t="s">
        <v>246</v>
      </c>
      <c r="J37" s="74" t="s">
        <v>249</v>
      </c>
      <c r="K37" s="74" t="s">
        <v>250</v>
      </c>
      <c r="L37" s="74" t="s">
        <v>600</v>
      </c>
      <c r="M37" s="38">
        <v>29.5</v>
      </c>
      <c r="N37" s="37">
        <v>7.5</v>
      </c>
      <c r="O37" s="37">
        <v>1</v>
      </c>
      <c r="P37" s="37">
        <v>4</v>
      </c>
      <c r="Q37" s="37">
        <v>6</v>
      </c>
      <c r="R37" s="37">
        <f t="shared" si="0"/>
        <v>48</v>
      </c>
      <c r="S37" s="82">
        <v>17</v>
      </c>
      <c r="T37" s="82" t="s">
        <v>639</v>
      </c>
    </row>
    <row r="38" spans="1:20" x14ac:dyDescent="0.25">
      <c r="A38" s="82">
        <v>31</v>
      </c>
      <c r="B38" s="25" t="s">
        <v>565</v>
      </c>
      <c r="C38" s="25" t="s">
        <v>196</v>
      </c>
      <c r="D38" s="35" t="s">
        <v>286</v>
      </c>
      <c r="E38" s="35">
        <v>6</v>
      </c>
      <c r="F38" s="36">
        <v>38970</v>
      </c>
      <c r="G38" s="35" t="s">
        <v>22</v>
      </c>
      <c r="H38" s="35" t="s">
        <v>39</v>
      </c>
      <c r="I38" s="35" t="s">
        <v>83</v>
      </c>
      <c r="J38" s="35" t="s">
        <v>319</v>
      </c>
      <c r="K38" s="35" t="s">
        <v>320</v>
      </c>
      <c r="L38" s="35" t="s">
        <v>600</v>
      </c>
      <c r="M38" s="37">
        <v>27</v>
      </c>
      <c r="N38" s="38">
        <v>6</v>
      </c>
      <c r="O38" s="38">
        <v>5</v>
      </c>
      <c r="P38" s="38">
        <v>5</v>
      </c>
      <c r="Q38" s="38">
        <v>3.5</v>
      </c>
      <c r="R38" s="38">
        <f t="shared" si="0"/>
        <v>46.5</v>
      </c>
      <c r="S38" s="82">
        <v>18</v>
      </c>
      <c r="T38" s="82" t="s">
        <v>639</v>
      </c>
    </row>
  </sheetData>
  <sortState ref="B8:R38">
    <sortCondition descending="1" ref="R8:R38"/>
  </sortState>
  <mergeCells count="5">
    <mergeCell ref="A1:T1"/>
    <mergeCell ref="A2:T2"/>
    <mergeCell ref="B3:D3"/>
    <mergeCell ref="J3:K3"/>
    <mergeCell ref="M6:Q6"/>
  </mergeCells>
  <dataValidations count="1">
    <dataValidation allowBlank="1" showInputMessage="1" showErrorMessage="1" sqref="K9:L9 C6:C7 B9"/>
  </dataValidations>
  <pageMargins left="0.7" right="0.7" top="0.75" bottom="0.75" header="0.3" footer="0.3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topLeftCell="A22" workbookViewId="0">
      <selection activeCell="H32" sqref="H32"/>
    </sheetView>
  </sheetViews>
  <sheetFormatPr defaultRowHeight="14.3" x14ac:dyDescent="0.25"/>
  <cols>
    <col min="1" max="1" width="4.5" customWidth="1"/>
    <col min="2" max="2" width="17.5" customWidth="1"/>
    <col min="3" max="3" width="12.375" customWidth="1"/>
    <col min="4" max="4" width="18.375" customWidth="1"/>
    <col min="5" max="5" width="12.5" customWidth="1"/>
    <col min="6" max="6" width="9.125" customWidth="1"/>
    <col min="7" max="7" width="12.625" customWidth="1"/>
    <col min="8" max="8" width="19.625" customWidth="1"/>
    <col min="9" max="9" width="19.125" customWidth="1"/>
    <col min="10" max="10" width="20" customWidth="1"/>
    <col min="11" max="11" width="25" customWidth="1"/>
    <col min="12" max="12" width="18.75" customWidth="1"/>
    <col min="13" max="13" width="12" customWidth="1"/>
    <col min="14" max="14" width="17.5" customWidth="1"/>
    <col min="15" max="15" width="16.125" customWidth="1"/>
    <col min="16" max="16" width="14.875" customWidth="1"/>
    <col min="17" max="17" width="15.75" customWidth="1"/>
    <col min="18" max="18" width="10" customWidth="1"/>
    <col min="20" max="20" width="19.25" customWidth="1"/>
  </cols>
  <sheetData>
    <row r="1" spans="1:20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</row>
    <row r="2" spans="1:20" x14ac:dyDescent="0.25">
      <c r="A2" s="97" t="s">
        <v>572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</row>
    <row r="3" spans="1:20" x14ac:dyDescent="0.25">
      <c r="A3" s="1"/>
      <c r="B3" s="100" t="s">
        <v>389</v>
      </c>
      <c r="C3" s="100"/>
      <c r="D3" s="100"/>
      <c r="E3" s="48"/>
      <c r="F3" s="48"/>
      <c r="G3" s="48"/>
      <c r="H3" s="48"/>
      <c r="I3" s="48"/>
      <c r="J3" s="100"/>
      <c r="K3" s="100"/>
      <c r="L3" s="48"/>
      <c r="M3" s="2"/>
      <c r="N3" s="2"/>
      <c r="O3" s="2"/>
      <c r="P3" s="2"/>
      <c r="Q3" s="2"/>
      <c r="R3" s="2"/>
      <c r="S3" s="2"/>
      <c r="T3" s="2"/>
    </row>
    <row r="4" spans="1:20" x14ac:dyDescent="0.25">
      <c r="A4" s="62"/>
      <c r="B4" s="62" t="s">
        <v>387</v>
      </c>
      <c r="C4" s="62">
        <v>7</v>
      </c>
      <c r="D4" s="62"/>
      <c r="E4" s="62"/>
      <c r="F4" s="62"/>
      <c r="G4" s="62"/>
      <c r="H4" s="62"/>
      <c r="I4" s="62"/>
      <c r="J4" s="63"/>
      <c r="K4" s="64"/>
      <c r="L4" s="64"/>
      <c r="M4" s="65"/>
      <c r="N4" s="65"/>
      <c r="O4" s="65"/>
      <c r="P4" s="65"/>
      <c r="Q4" s="65"/>
      <c r="R4" s="65"/>
      <c r="S4" s="65"/>
      <c r="T4" s="65"/>
    </row>
    <row r="5" spans="1:20" x14ac:dyDescent="0.25">
      <c r="A5" s="66"/>
      <c r="B5" s="6" t="s">
        <v>388</v>
      </c>
      <c r="C5" s="67">
        <v>43525</v>
      </c>
      <c r="D5" s="7"/>
      <c r="E5" s="7"/>
      <c r="F5" s="7"/>
      <c r="G5" s="7"/>
      <c r="H5" s="7"/>
      <c r="I5" s="7"/>
      <c r="J5" s="68"/>
      <c r="K5" s="69"/>
      <c r="L5" s="69"/>
      <c r="M5" s="76"/>
      <c r="N5" s="76"/>
      <c r="O5" s="76"/>
      <c r="P5" s="76"/>
      <c r="Q5" s="76"/>
      <c r="R5" s="76"/>
      <c r="S5" s="76"/>
      <c r="T5" s="76"/>
    </row>
    <row r="6" spans="1:20" ht="27.2" x14ac:dyDescent="0.25">
      <c r="A6" s="77" t="s">
        <v>3</v>
      </c>
      <c r="B6" s="77" t="s">
        <v>4</v>
      </c>
      <c r="C6" s="77" t="s">
        <v>5</v>
      </c>
      <c r="D6" s="77" t="s">
        <v>6</v>
      </c>
      <c r="E6" s="77" t="s">
        <v>13</v>
      </c>
      <c r="F6" s="77" t="s">
        <v>8</v>
      </c>
      <c r="G6" s="77" t="s">
        <v>14</v>
      </c>
      <c r="H6" s="77" t="s">
        <v>15</v>
      </c>
      <c r="I6" s="77" t="s">
        <v>16</v>
      </c>
      <c r="J6" s="77" t="s">
        <v>17</v>
      </c>
      <c r="K6" s="77" t="s">
        <v>19</v>
      </c>
      <c r="L6" s="78" t="s">
        <v>574</v>
      </c>
      <c r="M6" s="103" t="s">
        <v>7</v>
      </c>
      <c r="N6" s="104"/>
      <c r="O6" s="104"/>
      <c r="P6" s="104"/>
      <c r="Q6" s="104"/>
      <c r="R6" s="77" t="s">
        <v>9</v>
      </c>
      <c r="S6" s="77" t="s">
        <v>10</v>
      </c>
      <c r="T6" s="77" t="s">
        <v>18</v>
      </c>
    </row>
    <row r="7" spans="1:20" ht="54.35" x14ac:dyDescent="0.25">
      <c r="A7" s="79"/>
      <c r="B7" s="80"/>
      <c r="C7" s="79"/>
      <c r="D7" s="79"/>
      <c r="E7" s="79"/>
      <c r="F7" s="79"/>
      <c r="G7" s="79"/>
      <c r="H7" s="79"/>
      <c r="I7" s="79"/>
      <c r="J7" s="80"/>
      <c r="K7" s="79"/>
      <c r="L7" s="79"/>
      <c r="M7" s="81" t="s">
        <v>573</v>
      </c>
      <c r="N7" s="81" t="s">
        <v>629</v>
      </c>
      <c r="O7" s="81" t="s">
        <v>630</v>
      </c>
      <c r="P7" s="81" t="s">
        <v>624</v>
      </c>
      <c r="Q7" s="81" t="s">
        <v>631</v>
      </c>
      <c r="R7" s="80"/>
      <c r="S7" s="79"/>
      <c r="T7" s="79"/>
    </row>
    <row r="8" spans="1:20" x14ac:dyDescent="0.25">
      <c r="A8" s="49">
        <v>1</v>
      </c>
      <c r="B8" s="70" t="s">
        <v>344</v>
      </c>
      <c r="C8" s="70" t="s">
        <v>151</v>
      </c>
      <c r="D8" s="70" t="s">
        <v>286</v>
      </c>
      <c r="E8" s="71">
        <v>38685</v>
      </c>
      <c r="F8" s="70">
        <v>7</v>
      </c>
      <c r="G8" s="70" t="s">
        <v>22</v>
      </c>
      <c r="H8" s="70" t="s">
        <v>50</v>
      </c>
      <c r="I8" s="70" t="s">
        <v>336</v>
      </c>
      <c r="J8" s="70" t="s">
        <v>233</v>
      </c>
      <c r="K8" s="70" t="s">
        <v>337</v>
      </c>
      <c r="L8" s="70" t="s">
        <v>602</v>
      </c>
      <c r="M8" s="61">
        <v>30</v>
      </c>
      <c r="N8" s="52">
        <v>13</v>
      </c>
      <c r="O8" s="52">
        <v>13</v>
      </c>
      <c r="P8" s="52">
        <v>4.5</v>
      </c>
      <c r="Q8" s="52">
        <v>6</v>
      </c>
      <c r="R8" s="52">
        <f t="shared" ref="R8:R37" si="0">SUM(M8:Q8)</f>
        <v>66.5</v>
      </c>
      <c r="S8" s="49">
        <v>1</v>
      </c>
      <c r="T8" s="49" t="s">
        <v>636</v>
      </c>
    </row>
    <row r="9" spans="1:20" x14ac:dyDescent="0.25">
      <c r="A9" s="49">
        <v>2</v>
      </c>
      <c r="B9" s="50" t="s">
        <v>474</v>
      </c>
      <c r="C9" s="50" t="s">
        <v>67</v>
      </c>
      <c r="D9" s="50" t="s">
        <v>127</v>
      </c>
      <c r="E9" s="53">
        <v>38611</v>
      </c>
      <c r="F9" s="70">
        <v>7</v>
      </c>
      <c r="G9" s="70" t="s">
        <v>22</v>
      </c>
      <c r="H9" s="50" t="s">
        <v>157</v>
      </c>
      <c r="I9" s="50" t="s">
        <v>580</v>
      </c>
      <c r="J9" s="50" t="s">
        <v>159</v>
      </c>
      <c r="K9" s="50" t="s">
        <v>581</v>
      </c>
      <c r="L9" s="50" t="s">
        <v>618</v>
      </c>
      <c r="M9" s="61">
        <v>26.5</v>
      </c>
      <c r="N9" s="52">
        <v>9.5</v>
      </c>
      <c r="O9" s="52">
        <v>17</v>
      </c>
      <c r="P9" s="52">
        <v>5</v>
      </c>
      <c r="Q9" s="52">
        <v>6.5</v>
      </c>
      <c r="R9" s="52">
        <f t="shared" si="0"/>
        <v>64.5</v>
      </c>
      <c r="S9" s="49">
        <v>2</v>
      </c>
      <c r="T9" s="49" t="s">
        <v>636</v>
      </c>
    </row>
    <row r="10" spans="1:20" x14ac:dyDescent="0.25">
      <c r="A10" s="49">
        <v>3</v>
      </c>
      <c r="B10" s="50" t="s">
        <v>496</v>
      </c>
      <c r="C10" s="50" t="s">
        <v>133</v>
      </c>
      <c r="D10" s="50" t="s">
        <v>46</v>
      </c>
      <c r="E10" s="53">
        <v>38879</v>
      </c>
      <c r="F10" s="50">
        <v>7</v>
      </c>
      <c r="G10" s="50" t="s">
        <v>22</v>
      </c>
      <c r="H10" s="50" t="s">
        <v>50</v>
      </c>
      <c r="I10" s="50" t="s">
        <v>336</v>
      </c>
      <c r="J10" s="50" t="s">
        <v>376</v>
      </c>
      <c r="K10" s="50" t="s">
        <v>582</v>
      </c>
      <c r="L10" s="50" t="s">
        <v>610</v>
      </c>
      <c r="M10" s="52">
        <v>25.5</v>
      </c>
      <c r="N10" s="61">
        <v>12.5</v>
      </c>
      <c r="O10" s="61">
        <v>11.5</v>
      </c>
      <c r="P10" s="61">
        <v>5</v>
      </c>
      <c r="Q10" s="61">
        <v>5.5</v>
      </c>
      <c r="R10" s="61">
        <f t="shared" si="0"/>
        <v>60</v>
      </c>
      <c r="S10" s="49">
        <v>3</v>
      </c>
      <c r="T10" s="49" t="s">
        <v>637</v>
      </c>
    </row>
    <row r="11" spans="1:20" x14ac:dyDescent="0.25">
      <c r="A11" s="49">
        <v>4</v>
      </c>
      <c r="B11" s="50" t="s">
        <v>379</v>
      </c>
      <c r="C11" s="50" t="s">
        <v>79</v>
      </c>
      <c r="D11" s="50" t="s">
        <v>31</v>
      </c>
      <c r="E11" s="51">
        <v>38931</v>
      </c>
      <c r="F11" s="50">
        <v>7</v>
      </c>
      <c r="G11" s="50" t="s">
        <v>22</v>
      </c>
      <c r="H11" s="50" t="s">
        <v>50</v>
      </c>
      <c r="I11" s="50" t="s">
        <v>380</v>
      </c>
      <c r="J11" s="50" t="s">
        <v>381</v>
      </c>
      <c r="K11" s="50" t="s">
        <v>382</v>
      </c>
      <c r="L11" s="50" t="s">
        <v>605</v>
      </c>
      <c r="M11" s="52">
        <v>26</v>
      </c>
      <c r="N11" s="61">
        <v>9.5</v>
      </c>
      <c r="O11" s="61">
        <v>12</v>
      </c>
      <c r="P11" s="61">
        <v>5</v>
      </c>
      <c r="Q11" s="61">
        <v>6.5</v>
      </c>
      <c r="R11" s="61">
        <f t="shared" si="0"/>
        <v>59</v>
      </c>
      <c r="S11" s="49">
        <v>4</v>
      </c>
      <c r="T11" s="49" t="s">
        <v>637</v>
      </c>
    </row>
    <row r="12" spans="1:20" x14ac:dyDescent="0.25">
      <c r="A12" s="49">
        <v>5</v>
      </c>
      <c r="B12" s="50" t="s">
        <v>378</v>
      </c>
      <c r="C12" s="50" t="s">
        <v>175</v>
      </c>
      <c r="D12" s="50" t="s">
        <v>162</v>
      </c>
      <c r="E12" s="51">
        <v>38562</v>
      </c>
      <c r="F12" s="50">
        <v>7</v>
      </c>
      <c r="G12" s="50" t="s">
        <v>22</v>
      </c>
      <c r="H12" s="50" t="s">
        <v>264</v>
      </c>
      <c r="I12" s="50" t="s">
        <v>176</v>
      </c>
      <c r="J12" s="50" t="s">
        <v>176</v>
      </c>
      <c r="K12" s="50" t="s">
        <v>329</v>
      </c>
      <c r="L12" s="50" t="s">
        <v>602</v>
      </c>
      <c r="M12" s="52">
        <v>26</v>
      </c>
      <c r="N12" s="52">
        <v>8</v>
      </c>
      <c r="O12" s="52">
        <v>14</v>
      </c>
      <c r="P12" s="52">
        <v>4.5</v>
      </c>
      <c r="Q12" s="52">
        <v>5</v>
      </c>
      <c r="R12" s="52">
        <f t="shared" si="0"/>
        <v>57.5</v>
      </c>
      <c r="S12" s="49">
        <v>5</v>
      </c>
      <c r="T12" s="49" t="s">
        <v>638</v>
      </c>
    </row>
    <row r="13" spans="1:20" x14ac:dyDescent="0.25">
      <c r="A13" s="49">
        <v>6</v>
      </c>
      <c r="B13" s="50" t="s">
        <v>385</v>
      </c>
      <c r="C13" s="50" t="s">
        <v>88</v>
      </c>
      <c r="D13" s="50" t="s">
        <v>112</v>
      </c>
      <c r="E13" s="51">
        <v>38666</v>
      </c>
      <c r="F13" s="50">
        <v>7</v>
      </c>
      <c r="G13" s="50" t="s">
        <v>22</v>
      </c>
      <c r="H13" s="50" t="s">
        <v>39</v>
      </c>
      <c r="I13" s="50" t="s">
        <v>51</v>
      </c>
      <c r="J13" s="50" t="s">
        <v>51</v>
      </c>
      <c r="K13" s="50" t="s">
        <v>32</v>
      </c>
      <c r="L13" s="50" t="s">
        <v>600</v>
      </c>
      <c r="M13" s="52">
        <v>28.5</v>
      </c>
      <c r="N13" s="50">
        <v>11</v>
      </c>
      <c r="O13" s="50">
        <v>10</v>
      </c>
      <c r="P13" s="50">
        <v>4</v>
      </c>
      <c r="Q13" s="50">
        <v>3.5</v>
      </c>
      <c r="R13" s="50">
        <f t="shared" si="0"/>
        <v>57</v>
      </c>
      <c r="S13" s="49">
        <v>6</v>
      </c>
      <c r="T13" s="49" t="s">
        <v>638</v>
      </c>
    </row>
    <row r="14" spans="1:20" x14ac:dyDescent="0.25">
      <c r="A14" s="49">
        <v>7</v>
      </c>
      <c r="B14" s="70" t="s">
        <v>338</v>
      </c>
      <c r="C14" s="70" t="s">
        <v>64</v>
      </c>
      <c r="D14" s="70" t="s">
        <v>34</v>
      </c>
      <c r="E14" s="71">
        <v>38712</v>
      </c>
      <c r="F14" s="70">
        <v>7</v>
      </c>
      <c r="G14" s="70" t="s">
        <v>22</v>
      </c>
      <c r="H14" s="70" t="s">
        <v>39</v>
      </c>
      <c r="I14" s="70" t="s">
        <v>246</v>
      </c>
      <c r="J14" s="70" t="s">
        <v>249</v>
      </c>
      <c r="K14" s="70" t="s">
        <v>250</v>
      </c>
      <c r="L14" s="70" t="s">
        <v>600</v>
      </c>
      <c r="M14" s="61">
        <v>26.5</v>
      </c>
      <c r="N14" s="52">
        <v>12</v>
      </c>
      <c r="O14" s="52">
        <v>6</v>
      </c>
      <c r="P14" s="52">
        <v>4.5</v>
      </c>
      <c r="Q14" s="52">
        <v>7</v>
      </c>
      <c r="R14" s="52">
        <f t="shared" si="0"/>
        <v>56</v>
      </c>
      <c r="S14" s="49">
        <v>7</v>
      </c>
      <c r="T14" s="49" t="s">
        <v>638</v>
      </c>
    </row>
    <row r="15" spans="1:20" x14ac:dyDescent="0.25">
      <c r="A15" s="34">
        <v>8</v>
      </c>
      <c r="B15" s="72" t="s">
        <v>342</v>
      </c>
      <c r="C15" s="74" t="s">
        <v>198</v>
      </c>
      <c r="D15" s="74" t="s">
        <v>182</v>
      </c>
      <c r="E15" s="73">
        <v>38768</v>
      </c>
      <c r="F15" s="74">
        <v>7</v>
      </c>
      <c r="G15" s="74" t="s">
        <v>22</v>
      </c>
      <c r="H15" s="74" t="s">
        <v>50</v>
      </c>
      <c r="I15" s="74" t="s">
        <v>114</v>
      </c>
      <c r="J15" s="74" t="s">
        <v>115</v>
      </c>
      <c r="K15" s="74" t="s">
        <v>343</v>
      </c>
      <c r="L15" s="74" t="s">
        <v>602</v>
      </c>
      <c r="M15" s="38">
        <v>21</v>
      </c>
      <c r="N15" s="91">
        <v>14</v>
      </c>
      <c r="O15" s="91">
        <v>11</v>
      </c>
      <c r="P15" s="91">
        <v>3.5</v>
      </c>
      <c r="Q15" s="91">
        <v>6</v>
      </c>
      <c r="R15" s="91">
        <f t="shared" si="0"/>
        <v>55.5</v>
      </c>
      <c r="S15" s="34">
        <v>8</v>
      </c>
      <c r="T15" s="34" t="s">
        <v>639</v>
      </c>
    </row>
    <row r="16" spans="1:20" x14ac:dyDescent="0.25">
      <c r="A16" s="34">
        <v>9</v>
      </c>
      <c r="B16" s="72" t="s">
        <v>339</v>
      </c>
      <c r="C16" s="74" t="s">
        <v>81</v>
      </c>
      <c r="D16" s="74" t="s">
        <v>28</v>
      </c>
      <c r="E16" s="73">
        <v>38463</v>
      </c>
      <c r="F16" s="74">
        <v>7</v>
      </c>
      <c r="G16" s="74" t="s">
        <v>22</v>
      </c>
      <c r="H16" s="74" t="s">
        <v>39</v>
      </c>
      <c r="I16" s="74" t="s">
        <v>51</v>
      </c>
      <c r="J16" s="74" t="s">
        <v>51</v>
      </c>
      <c r="K16" s="74" t="s">
        <v>48</v>
      </c>
      <c r="L16" s="74" t="s">
        <v>600</v>
      </c>
      <c r="M16" s="38">
        <v>24.5</v>
      </c>
      <c r="N16" s="37">
        <v>12</v>
      </c>
      <c r="O16" s="37">
        <v>6</v>
      </c>
      <c r="P16" s="37">
        <v>4.5</v>
      </c>
      <c r="Q16" s="37">
        <v>7.5</v>
      </c>
      <c r="R16" s="37">
        <f t="shared" si="0"/>
        <v>54.5</v>
      </c>
      <c r="S16" s="34">
        <v>9</v>
      </c>
      <c r="T16" s="34" t="s">
        <v>639</v>
      </c>
    </row>
    <row r="17" spans="1:20" x14ac:dyDescent="0.25">
      <c r="A17" s="34">
        <v>10</v>
      </c>
      <c r="B17" s="72" t="s">
        <v>330</v>
      </c>
      <c r="C17" s="74" t="s">
        <v>133</v>
      </c>
      <c r="D17" s="74" t="s">
        <v>113</v>
      </c>
      <c r="E17" s="73">
        <v>38618</v>
      </c>
      <c r="F17" s="74">
        <v>7</v>
      </c>
      <c r="G17" s="74" t="s">
        <v>22</v>
      </c>
      <c r="H17" s="74" t="s">
        <v>39</v>
      </c>
      <c r="I17" s="74" t="s">
        <v>51</v>
      </c>
      <c r="J17" s="74" t="s">
        <v>51</v>
      </c>
      <c r="K17" s="74" t="s">
        <v>32</v>
      </c>
      <c r="L17" s="74" t="s">
        <v>600</v>
      </c>
      <c r="M17" s="38">
        <v>20</v>
      </c>
      <c r="N17" s="37">
        <v>14.5</v>
      </c>
      <c r="O17" s="37">
        <v>7</v>
      </c>
      <c r="P17" s="37">
        <v>4</v>
      </c>
      <c r="Q17" s="37">
        <v>7.5</v>
      </c>
      <c r="R17" s="37">
        <f t="shared" si="0"/>
        <v>53</v>
      </c>
      <c r="S17" s="34">
        <v>10</v>
      </c>
      <c r="T17" s="34" t="s">
        <v>639</v>
      </c>
    </row>
    <row r="18" spans="1:20" x14ac:dyDescent="0.25">
      <c r="A18" s="34">
        <v>11</v>
      </c>
      <c r="B18" s="72" t="s">
        <v>322</v>
      </c>
      <c r="C18" s="74" t="s">
        <v>53</v>
      </c>
      <c r="D18" s="74" t="s">
        <v>61</v>
      </c>
      <c r="E18" s="73">
        <v>38699</v>
      </c>
      <c r="F18" s="74">
        <v>7</v>
      </c>
      <c r="G18" s="74" t="s">
        <v>22</v>
      </c>
      <c r="H18" s="74" t="s">
        <v>50</v>
      </c>
      <c r="I18" s="74" t="s">
        <v>331</v>
      </c>
      <c r="J18" s="74" t="s">
        <v>332</v>
      </c>
      <c r="K18" s="74" t="s">
        <v>333</v>
      </c>
      <c r="L18" s="74" t="s">
        <v>615</v>
      </c>
      <c r="M18" s="38">
        <v>25.5</v>
      </c>
      <c r="N18" s="38">
        <v>10.5</v>
      </c>
      <c r="O18" s="38">
        <v>7</v>
      </c>
      <c r="P18" s="38">
        <v>3.5</v>
      </c>
      <c r="Q18" s="38">
        <v>5.5</v>
      </c>
      <c r="R18" s="38">
        <f t="shared" si="0"/>
        <v>52</v>
      </c>
      <c r="S18" s="34">
        <v>11</v>
      </c>
      <c r="T18" s="34" t="s">
        <v>639</v>
      </c>
    </row>
    <row r="19" spans="1:20" x14ac:dyDescent="0.25">
      <c r="A19" s="34">
        <v>12</v>
      </c>
      <c r="B19" s="25" t="s">
        <v>370</v>
      </c>
      <c r="C19" s="35" t="s">
        <v>234</v>
      </c>
      <c r="D19" s="35" t="s">
        <v>371</v>
      </c>
      <c r="E19" s="36">
        <v>38726</v>
      </c>
      <c r="F19" s="35">
        <v>7</v>
      </c>
      <c r="G19" s="35" t="s">
        <v>22</v>
      </c>
      <c r="H19" s="35" t="s">
        <v>50</v>
      </c>
      <c r="I19" s="35" t="s">
        <v>336</v>
      </c>
      <c r="J19" s="35" t="s">
        <v>233</v>
      </c>
      <c r="K19" s="35" t="s">
        <v>140</v>
      </c>
      <c r="L19" s="35" t="s">
        <v>602</v>
      </c>
      <c r="M19" s="37">
        <v>20</v>
      </c>
      <c r="N19" s="38">
        <v>9.5</v>
      </c>
      <c r="O19" s="38">
        <v>11</v>
      </c>
      <c r="P19" s="38">
        <v>5</v>
      </c>
      <c r="Q19" s="38">
        <v>6</v>
      </c>
      <c r="R19" s="38">
        <f t="shared" si="0"/>
        <v>51.5</v>
      </c>
      <c r="S19" s="34">
        <v>12</v>
      </c>
      <c r="T19" s="34" t="s">
        <v>639</v>
      </c>
    </row>
    <row r="20" spans="1:20" x14ac:dyDescent="0.25">
      <c r="A20" s="34">
        <v>13</v>
      </c>
      <c r="B20" s="72" t="s">
        <v>346</v>
      </c>
      <c r="C20" s="74" t="s">
        <v>81</v>
      </c>
      <c r="D20" s="74" t="s">
        <v>122</v>
      </c>
      <c r="E20" s="73">
        <v>38406</v>
      </c>
      <c r="F20" s="74">
        <v>7</v>
      </c>
      <c r="G20" s="74" t="s">
        <v>22</v>
      </c>
      <c r="H20" s="74" t="s">
        <v>47</v>
      </c>
      <c r="I20" s="74" t="s">
        <v>52</v>
      </c>
      <c r="J20" s="74" t="s">
        <v>52</v>
      </c>
      <c r="K20" s="74" t="s">
        <v>258</v>
      </c>
      <c r="L20" s="74" t="s">
        <v>603</v>
      </c>
      <c r="M20" s="38">
        <v>24</v>
      </c>
      <c r="N20" s="38">
        <v>11</v>
      </c>
      <c r="O20" s="38">
        <v>6</v>
      </c>
      <c r="P20" s="38">
        <v>5</v>
      </c>
      <c r="Q20" s="38">
        <v>5</v>
      </c>
      <c r="R20" s="38">
        <f t="shared" si="0"/>
        <v>51</v>
      </c>
      <c r="S20" s="34">
        <v>13</v>
      </c>
      <c r="T20" s="34" t="s">
        <v>639</v>
      </c>
    </row>
    <row r="21" spans="1:20" x14ac:dyDescent="0.25">
      <c r="A21" s="34">
        <v>14</v>
      </c>
      <c r="B21" s="25" t="s">
        <v>364</v>
      </c>
      <c r="C21" s="35" t="s">
        <v>53</v>
      </c>
      <c r="D21" s="35" t="s">
        <v>60</v>
      </c>
      <c r="E21" s="36">
        <v>38528</v>
      </c>
      <c r="F21" s="35">
        <v>7</v>
      </c>
      <c r="G21" s="35" t="s">
        <v>22</v>
      </c>
      <c r="H21" s="35" t="s">
        <v>39</v>
      </c>
      <c r="I21" s="35" t="s">
        <v>51</v>
      </c>
      <c r="J21" s="35" t="s">
        <v>51</v>
      </c>
      <c r="K21" s="35" t="s">
        <v>48</v>
      </c>
      <c r="L21" s="35" t="s">
        <v>600</v>
      </c>
      <c r="M21" s="37">
        <v>27.5</v>
      </c>
      <c r="N21" s="37">
        <v>6.5</v>
      </c>
      <c r="O21" s="37">
        <v>8</v>
      </c>
      <c r="P21" s="37">
        <v>5</v>
      </c>
      <c r="Q21" s="37">
        <v>3.5</v>
      </c>
      <c r="R21" s="37">
        <f t="shared" si="0"/>
        <v>50.5</v>
      </c>
      <c r="S21" s="34">
        <v>14</v>
      </c>
      <c r="T21" s="34" t="s">
        <v>639</v>
      </c>
    </row>
    <row r="22" spans="1:20" x14ac:dyDescent="0.25">
      <c r="A22" s="34">
        <v>15</v>
      </c>
      <c r="B22" s="72" t="s">
        <v>564</v>
      </c>
      <c r="C22" s="74" t="s">
        <v>347</v>
      </c>
      <c r="D22" s="74" t="s">
        <v>31</v>
      </c>
      <c r="E22" s="73">
        <v>38482</v>
      </c>
      <c r="F22" s="74">
        <v>7</v>
      </c>
      <c r="G22" s="74" t="s">
        <v>22</v>
      </c>
      <c r="H22" s="74" t="s">
        <v>39</v>
      </c>
      <c r="I22" s="74" t="s">
        <v>55</v>
      </c>
      <c r="J22" s="74" t="s">
        <v>56</v>
      </c>
      <c r="K22" s="74" t="s">
        <v>57</v>
      </c>
      <c r="L22" s="74" t="s">
        <v>600</v>
      </c>
      <c r="M22" s="38">
        <v>19</v>
      </c>
      <c r="N22" s="37">
        <v>10</v>
      </c>
      <c r="O22" s="37">
        <v>11</v>
      </c>
      <c r="P22" s="37">
        <v>5</v>
      </c>
      <c r="Q22" s="37">
        <v>5</v>
      </c>
      <c r="R22" s="37">
        <f t="shared" si="0"/>
        <v>50</v>
      </c>
      <c r="S22" s="34">
        <v>15</v>
      </c>
      <c r="T22" s="34" t="s">
        <v>639</v>
      </c>
    </row>
    <row r="23" spans="1:20" x14ac:dyDescent="0.25">
      <c r="A23" s="34">
        <v>16</v>
      </c>
      <c r="B23" s="72" t="s">
        <v>326</v>
      </c>
      <c r="C23" s="74" t="s">
        <v>67</v>
      </c>
      <c r="D23" s="74" t="s">
        <v>31</v>
      </c>
      <c r="E23" s="73">
        <v>38476</v>
      </c>
      <c r="F23" s="74">
        <v>7</v>
      </c>
      <c r="G23" s="74" t="s">
        <v>22</v>
      </c>
      <c r="H23" s="74" t="s">
        <v>39</v>
      </c>
      <c r="I23" s="74" t="s">
        <v>246</v>
      </c>
      <c r="J23" s="74" t="s">
        <v>327</v>
      </c>
      <c r="K23" s="74" t="s">
        <v>328</v>
      </c>
      <c r="L23" s="74" t="s">
        <v>600</v>
      </c>
      <c r="M23" s="38">
        <v>25</v>
      </c>
      <c r="N23" s="38">
        <v>10.5</v>
      </c>
      <c r="O23" s="38">
        <v>5</v>
      </c>
      <c r="P23" s="38">
        <v>4</v>
      </c>
      <c r="Q23" s="38">
        <v>5</v>
      </c>
      <c r="R23" s="38">
        <f t="shared" si="0"/>
        <v>49.5</v>
      </c>
      <c r="S23" s="34">
        <v>16</v>
      </c>
      <c r="T23" s="34" t="s">
        <v>639</v>
      </c>
    </row>
    <row r="24" spans="1:20" x14ac:dyDescent="0.25">
      <c r="A24" s="34">
        <v>17</v>
      </c>
      <c r="B24" s="25" t="s">
        <v>364</v>
      </c>
      <c r="C24" s="35" t="s">
        <v>77</v>
      </c>
      <c r="D24" s="35" t="s">
        <v>60</v>
      </c>
      <c r="E24" s="36">
        <v>38528</v>
      </c>
      <c r="F24" s="35">
        <v>7</v>
      </c>
      <c r="G24" s="35" t="s">
        <v>22</v>
      </c>
      <c r="H24" s="35" t="s">
        <v>39</v>
      </c>
      <c r="I24" s="35" t="s">
        <v>51</v>
      </c>
      <c r="J24" s="35" t="s">
        <v>51</v>
      </c>
      <c r="K24" s="35" t="s">
        <v>48</v>
      </c>
      <c r="L24" s="35" t="s">
        <v>600</v>
      </c>
      <c r="M24" s="37">
        <v>25</v>
      </c>
      <c r="N24" s="38">
        <v>8.5</v>
      </c>
      <c r="O24" s="38">
        <v>9</v>
      </c>
      <c r="P24" s="38">
        <v>4.5</v>
      </c>
      <c r="Q24" s="38">
        <v>2.5</v>
      </c>
      <c r="R24" s="38">
        <f t="shared" si="0"/>
        <v>49.5</v>
      </c>
      <c r="S24" s="34">
        <v>16</v>
      </c>
      <c r="T24" s="34" t="s">
        <v>639</v>
      </c>
    </row>
    <row r="25" spans="1:20" x14ac:dyDescent="0.25">
      <c r="A25" s="34">
        <v>18</v>
      </c>
      <c r="B25" s="25" t="s">
        <v>384</v>
      </c>
      <c r="C25" s="35" t="s">
        <v>571</v>
      </c>
      <c r="D25" s="35" t="s">
        <v>46</v>
      </c>
      <c r="E25" s="36">
        <v>38674</v>
      </c>
      <c r="F25" s="35">
        <v>7</v>
      </c>
      <c r="G25" s="35" t="s">
        <v>22</v>
      </c>
      <c r="H25" s="35" t="s">
        <v>39</v>
      </c>
      <c r="I25" s="35" t="s">
        <v>51</v>
      </c>
      <c r="J25" s="35" t="s">
        <v>51</v>
      </c>
      <c r="K25" s="35" t="s">
        <v>226</v>
      </c>
      <c r="L25" s="35" t="s">
        <v>600</v>
      </c>
      <c r="M25" s="37">
        <v>21.5</v>
      </c>
      <c r="N25" s="38">
        <v>11</v>
      </c>
      <c r="O25" s="38">
        <v>5</v>
      </c>
      <c r="P25" s="38">
        <v>4</v>
      </c>
      <c r="Q25" s="38">
        <v>7.5</v>
      </c>
      <c r="R25" s="38">
        <f t="shared" si="0"/>
        <v>49</v>
      </c>
      <c r="S25" s="34">
        <v>17</v>
      </c>
      <c r="T25" s="34" t="s">
        <v>639</v>
      </c>
    </row>
    <row r="26" spans="1:20" x14ac:dyDescent="0.25">
      <c r="A26" s="34">
        <v>19</v>
      </c>
      <c r="B26" s="72" t="s">
        <v>352</v>
      </c>
      <c r="C26" s="74" t="s">
        <v>24</v>
      </c>
      <c r="D26" s="74" t="s">
        <v>28</v>
      </c>
      <c r="E26" s="73">
        <v>38571</v>
      </c>
      <c r="F26" s="74">
        <v>7</v>
      </c>
      <c r="G26" s="74" t="s">
        <v>22</v>
      </c>
      <c r="H26" s="74" t="s">
        <v>39</v>
      </c>
      <c r="I26" s="74" t="s">
        <v>51</v>
      </c>
      <c r="J26" s="74" t="s">
        <v>51</v>
      </c>
      <c r="K26" s="74" t="s">
        <v>209</v>
      </c>
      <c r="L26" s="74" t="s">
        <v>600</v>
      </c>
      <c r="M26" s="38">
        <v>22.5</v>
      </c>
      <c r="N26" s="37">
        <v>8.5</v>
      </c>
      <c r="O26" s="37">
        <v>6</v>
      </c>
      <c r="P26" s="37">
        <v>3</v>
      </c>
      <c r="Q26" s="37">
        <v>7.5</v>
      </c>
      <c r="R26" s="37">
        <f t="shared" si="0"/>
        <v>47.5</v>
      </c>
      <c r="S26" s="34">
        <v>18</v>
      </c>
      <c r="T26" s="34" t="s">
        <v>639</v>
      </c>
    </row>
    <row r="27" spans="1:20" x14ac:dyDescent="0.25">
      <c r="A27" s="34">
        <v>20</v>
      </c>
      <c r="B27" s="25" t="s">
        <v>358</v>
      </c>
      <c r="C27" s="35" t="s">
        <v>359</v>
      </c>
      <c r="D27" s="35" t="s">
        <v>360</v>
      </c>
      <c r="E27" s="36">
        <v>38931</v>
      </c>
      <c r="F27" s="35">
        <v>7</v>
      </c>
      <c r="G27" s="35" t="s">
        <v>22</v>
      </c>
      <c r="H27" s="35" t="s">
        <v>50</v>
      </c>
      <c r="I27" s="35" t="s">
        <v>92</v>
      </c>
      <c r="J27" s="35" t="s">
        <v>91</v>
      </c>
      <c r="K27" s="35" t="s">
        <v>356</v>
      </c>
      <c r="L27" s="35" t="s">
        <v>602</v>
      </c>
      <c r="M27" s="37">
        <v>21.5</v>
      </c>
      <c r="N27" s="38">
        <v>10.5</v>
      </c>
      <c r="O27" s="38">
        <v>6</v>
      </c>
      <c r="P27" s="38">
        <v>4.5</v>
      </c>
      <c r="Q27" s="38">
        <v>5</v>
      </c>
      <c r="R27" s="38">
        <f t="shared" si="0"/>
        <v>47.5</v>
      </c>
      <c r="S27" s="34">
        <v>18</v>
      </c>
      <c r="T27" s="34" t="s">
        <v>639</v>
      </c>
    </row>
    <row r="28" spans="1:20" x14ac:dyDescent="0.25">
      <c r="A28" s="34">
        <v>21</v>
      </c>
      <c r="B28" s="43" t="s">
        <v>335</v>
      </c>
      <c r="C28" s="42" t="s">
        <v>196</v>
      </c>
      <c r="D28" s="42" t="s">
        <v>89</v>
      </c>
      <c r="E28" s="41">
        <v>38914</v>
      </c>
      <c r="F28" s="74">
        <v>7</v>
      </c>
      <c r="G28" s="74" t="s">
        <v>22</v>
      </c>
      <c r="H28" s="91" t="s">
        <v>50</v>
      </c>
      <c r="I28" s="91" t="s">
        <v>233</v>
      </c>
      <c r="J28" s="91" t="s">
        <v>233</v>
      </c>
      <c r="K28" s="91" t="s">
        <v>583</v>
      </c>
      <c r="L28" s="91" t="s">
        <v>607</v>
      </c>
      <c r="M28" s="38">
        <v>25</v>
      </c>
      <c r="N28" s="38">
        <v>10.5</v>
      </c>
      <c r="O28" s="38">
        <v>4</v>
      </c>
      <c r="P28" s="38">
        <v>3.5</v>
      </c>
      <c r="Q28" s="38">
        <v>4</v>
      </c>
      <c r="R28" s="38">
        <f t="shared" si="0"/>
        <v>47</v>
      </c>
      <c r="S28" s="34">
        <v>19</v>
      </c>
      <c r="T28" s="34" t="s">
        <v>639</v>
      </c>
    </row>
    <row r="29" spans="1:20" x14ac:dyDescent="0.25">
      <c r="A29" s="34">
        <v>22</v>
      </c>
      <c r="B29" s="72" t="s">
        <v>302</v>
      </c>
      <c r="C29" s="74" t="s">
        <v>64</v>
      </c>
      <c r="D29" s="74" t="s">
        <v>227</v>
      </c>
      <c r="E29" s="73">
        <v>38365</v>
      </c>
      <c r="F29" s="74">
        <v>7</v>
      </c>
      <c r="G29" s="74" t="s">
        <v>22</v>
      </c>
      <c r="H29" s="74" t="s">
        <v>39</v>
      </c>
      <c r="I29" s="74" t="s">
        <v>246</v>
      </c>
      <c r="J29" s="74" t="s">
        <v>327</v>
      </c>
      <c r="K29" s="74" t="s">
        <v>328</v>
      </c>
      <c r="L29" s="74" t="s">
        <v>600</v>
      </c>
      <c r="M29" s="38">
        <v>25</v>
      </c>
      <c r="N29" s="38">
        <v>12</v>
      </c>
      <c r="O29" s="38">
        <v>3</v>
      </c>
      <c r="P29" s="38">
        <v>5</v>
      </c>
      <c r="Q29" s="38">
        <v>2</v>
      </c>
      <c r="R29" s="38">
        <f t="shared" si="0"/>
        <v>47</v>
      </c>
      <c r="S29" s="34">
        <v>19</v>
      </c>
      <c r="T29" s="34" t="s">
        <v>639</v>
      </c>
    </row>
    <row r="30" spans="1:20" x14ac:dyDescent="0.25">
      <c r="A30" s="34">
        <v>23</v>
      </c>
      <c r="B30" s="72" t="s">
        <v>348</v>
      </c>
      <c r="C30" s="74" t="s">
        <v>75</v>
      </c>
      <c r="D30" s="74" t="s">
        <v>307</v>
      </c>
      <c r="E30" s="73">
        <v>38330</v>
      </c>
      <c r="F30" s="74">
        <v>7</v>
      </c>
      <c r="G30" s="74" t="s">
        <v>22</v>
      </c>
      <c r="H30" s="74" t="s">
        <v>317</v>
      </c>
      <c r="I30" s="74" t="s">
        <v>318</v>
      </c>
      <c r="J30" s="74" t="s">
        <v>318</v>
      </c>
      <c r="K30" s="74" t="s">
        <v>349</v>
      </c>
      <c r="L30" s="74" t="s">
        <v>600</v>
      </c>
      <c r="M30" s="38">
        <v>19.5</v>
      </c>
      <c r="N30" s="37">
        <v>12.5</v>
      </c>
      <c r="O30" s="37">
        <v>4</v>
      </c>
      <c r="P30" s="37">
        <v>5</v>
      </c>
      <c r="Q30" s="37">
        <v>5.5</v>
      </c>
      <c r="R30" s="37">
        <f t="shared" si="0"/>
        <v>46.5</v>
      </c>
      <c r="S30" s="34">
        <v>20</v>
      </c>
      <c r="T30" s="34" t="s">
        <v>639</v>
      </c>
    </row>
    <row r="31" spans="1:20" x14ac:dyDescent="0.25">
      <c r="A31" s="34">
        <v>24</v>
      </c>
      <c r="B31" s="25" t="s">
        <v>372</v>
      </c>
      <c r="C31" s="35" t="s">
        <v>75</v>
      </c>
      <c r="D31" s="35" t="s">
        <v>85</v>
      </c>
      <c r="E31" s="36">
        <v>38490</v>
      </c>
      <c r="F31" s="35">
        <v>7</v>
      </c>
      <c r="G31" s="35" t="s">
        <v>22</v>
      </c>
      <c r="H31" s="35" t="s">
        <v>317</v>
      </c>
      <c r="I31" s="35" t="s">
        <v>318</v>
      </c>
      <c r="J31" s="35" t="s">
        <v>318</v>
      </c>
      <c r="K31" s="35" t="s">
        <v>349</v>
      </c>
      <c r="L31" s="35" t="s">
        <v>600</v>
      </c>
      <c r="M31" s="37">
        <v>21.5</v>
      </c>
      <c r="N31" s="38">
        <v>6.5</v>
      </c>
      <c r="O31" s="38">
        <v>6</v>
      </c>
      <c r="P31" s="38">
        <v>4</v>
      </c>
      <c r="Q31" s="38">
        <v>5.5</v>
      </c>
      <c r="R31" s="38">
        <f t="shared" si="0"/>
        <v>43.5</v>
      </c>
      <c r="S31" s="34">
        <v>21</v>
      </c>
      <c r="T31" s="34" t="s">
        <v>639</v>
      </c>
    </row>
    <row r="32" spans="1:20" x14ac:dyDescent="0.25">
      <c r="A32" s="34">
        <v>25</v>
      </c>
      <c r="B32" s="25" t="s">
        <v>386</v>
      </c>
      <c r="C32" s="35" t="s">
        <v>161</v>
      </c>
      <c r="D32" s="35" t="s">
        <v>259</v>
      </c>
      <c r="E32" s="36">
        <v>38387</v>
      </c>
      <c r="F32" s="35">
        <v>7</v>
      </c>
      <c r="G32" s="35" t="s">
        <v>22</v>
      </c>
      <c r="H32" s="35" t="s">
        <v>366</v>
      </c>
      <c r="I32" s="35" t="s">
        <v>367</v>
      </c>
      <c r="J32" s="35" t="s">
        <v>368</v>
      </c>
      <c r="K32" s="35" t="s">
        <v>140</v>
      </c>
      <c r="L32" s="35" t="s">
        <v>600</v>
      </c>
      <c r="M32" s="37">
        <v>20.5</v>
      </c>
      <c r="N32" s="38">
        <v>6</v>
      </c>
      <c r="O32" s="38">
        <v>10</v>
      </c>
      <c r="P32" s="38">
        <v>5</v>
      </c>
      <c r="Q32" s="38">
        <v>2</v>
      </c>
      <c r="R32" s="38">
        <f t="shared" si="0"/>
        <v>43.5</v>
      </c>
      <c r="S32" s="34">
        <v>21</v>
      </c>
      <c r="T32" s="34" t="s">
        <v>639</v>
      </c>
    </row>
    <row r="33" spans="1:20" x14ac:dyDescent="0.25">
      <c r="A33" s="34">
        <v>26</v>
      </c>
      <c r="B33" s="25" t="s">
        <v>145</v>
      </c>
      <c r="C33" s="35" t="s">
        <v>355</v>
      </c>
      <c r="D33" s="35" t="s">
        <v>147</v>
      </c>
      <c r="E33" s="36">
        <v>38683</v>
      </c>
      <c r="F33" s="35">
        <v>7</v>
      </c>
      <c r="G33" s="35" t="s">
        <v>22</v>
      </c>
      <c r="H33" s="35" t="s">
        <v>148</v>
      </c>
      <c r="I33" s="35" t="s">
        <v>149</v>
      </c>
      <c r="J33" s="35" t="s">
        <v>150</v>
      </c>
      <c r="K33" s="35" t="s">
        <v>365</v>
      </c>
      <c r="L33" s="35" t="s">
        <v>602</v>
      </c>
      <c r="M33" s="37">
        <v>19</v>
      </c>
      <c r="N33" s="37">
        <v>9</v>
      </c>
      <c r="O33" s="37">
        <v>6</v>
      </c>
      <c r="P33" s="37">
        <v>4</v>
      </c>
      <c r="Q33" s="37">
        <v>5.5</v>
      </c>
      <c r="R33" s="37">
        <f t="shared" si="0"/>
        <v>43.5</v>
      </c>
      <c r="S33" s="34">
        <v>21</v>
      </c>
      <c r="T33" s="34" t="s">
        <v>639</v>
      </c>
    </row>
    <row r="34" spans="1:20" x14ac:dyDescent="0.25">
      <c r="A34" s="34">
        <v>27</v>
      </c>
      <c r="B34" s="25" t="s">
        <v>354</v>
      </c>
      <c r="C34" s="35" t="s">
        <v>277</v>
      </c>
      <c r="D34" s="35" t="s">
        <v>31</v>
      </c>
      <c r="E34" s="36">
        <v>38372</v>
      </c>
      <c r="F34" s="35">
        <v>7</v>
      </c>
      <c r="G34" s="35" t="s">
        <v>22</v>
      </c>
      <c r="H34" s="35" t="s">
        <v>317</v>
      </c>
      <c r="I34" s="35" t="s">
        <v>318</v>
      </c>
      <c r="J34" s="35" t="s">
        <v>318</v>
      </c>
      <c r="K34" s="35" t="s">
        <v>349</v>
      </c>
      <c r="L34" s="35" t="s">
        <v>600</v>
      </c>
      <c r="M34" s="37">
        <v>19</v>
      </c>
      <c r="N34" s="37">
        <v>8.5</v>
      </c>
      <c r="O34" s="37">
        <v>3</v>
      </c>
      <c r="P34" s="37">
        <v>4</v>
      </c>
      <c r="Q34" s="37">
        <v>5.5</v>
      </c>
      <c r="R34" s="37">
        <f t="shared" si="0"/>
        <v>40</v>
      </c>
      <c r="S34" s="34">
        <v>22</v>
      </c>
      <c r="T34" s="34" t="s">
        <v>639</v>
      </c>
    </row>
    <row r="35" spans="1:20" x14ac:dyDescent="0.25">
      <c r="A35" s="39">
        <v>28</v>
      </c>
      <c r="B35" s="25" t="s">
        <v>353</v>
      </c>
      <c r="C35" s="35" t="s">
        <v>254</v>
      </c>
      <c r="D35" s="35" t="s">
        <v>89</v>
      </c>
      <c r="E35" s="36">
        <v>38470</v>
      </c>
      <c r="F35" s="35">
        <v>7</v>
      </c>
      <c r="G35" s="35" t="s">
        <v>22</v>
      </c>
      <c r="H35" s="35" t="s">
        <v>39</v>
      </c>
      <c r="I35" s="35" t="s">
        <v>246</v>
      </c>
      <c r="J35" s="35" t="s">
        <v>350</v>
      </c>
      <c r="K35" s="35" t="s">
        <v>351</v>
      </c>
      <c r="L35" s="35" t="s">
        <v>600</v>
      </c>
      <c r="M35" s="37">
        <v>20</v>
      </c>
      <c r="N35" s="38">
        <v>9.5</v>
      </c>
      <c r="O35" s="38">
        <v>2.5</v>
      </c>
      <c r="P35" s="38">
        <v>4.5</v>
      </c>
      <c r="Q35" s="38">
        <v>3</v>
      </c>
      <c r="R35" s="38">
        <f t="shared" si="0"/>
        <v>39.5</v>
      </c>
      <c r="S35" s="39">
        <v>23</v>
      </c>
      <c r="T35" s="39" t="s">
        <v>639</v>
      </c>
    </row>
    <row r="36" spans="1:20" x14ac:dyDescent="0.25">
      <c r="A36" s="82">
        <v>29</v>
      </c>
      <c r="B36" s="25" t="s">
        <v>374</v>
      </c>
      <c r="C36" s="35" t="s">
        <v>173</v>
      </c>
      <c r="D36" s="35" t="s">
        <v>195</v>
      </c>
      <c r="E36" s="36">
        <v>38634</v>
      </c>
      <c r="F36" s="35">
        <v>7</v>
      </c>
      <c r="G36" s="35" t="s">
        <v>22</v>
      </c>
      <c r="H36" s="35" t="s">
        <v>39</v>
      </c>
      <c r="I36" s="35" t="s">
        <v>167</v>
      </c>
      <c r="J36" s="35" t="s">
        <v>308</v>
      </c>
      <c r="K36" s="35" t="s">
        <v>309</v>
      </c>
      <c r="L36" s="35" t="s">
        <v>600</v>
      </c>
      <c r="M36" s="37">
        <v>19</v>
      </c>
      <c r="N36" s="38">
        <v>8</v>
      </c>
      <c r="O36" s="38">
        <v>3</v>
      </c>
      <c r="P36" s="38">
        <v>3</v>
      </c>
      <c r="Q36" s="38">
        <v>5.5</v>
      </c>
      <c r="R36" s="38">
        <f t="shared" si="0"/>
        <v>38.5</v>
      </c>
      <c r="S36" s="82">
        <v>24</v>
      </c>
      <c r="T36" s="82" t="s">
        <v>639</v>
      </c>
    </row>
    <row r="37" spans="1:20" x14ac:dyDescent="0.25">
      <c r="A37" s="82">
        <v>30</v>
      </c>
      <c r="B37" s="72" t="s">
        <v>339</v>
      </c>
      <c r="C37" s="74" t="s">
        <v>23</v>
      </c>
      <c r="D37" s="74" t="s">
        <v>61</v>
      </c>
      <c r="E37" s="73">
        <v>38314</v>
      </c>
      <c r="F37" s="74">
        <v>7</v>
      </c>
      <c r="G37" s="74" t="s">
        <v>22</v>
      </c>
      <c r="H37" s="74" t="s">
        <v>39</v>
      </c>
      <c r="I37" s="74" t="s">
        <v>246</v>
      </c>
      <c r="J37" s="74" t="s">
        <v>340</v>
      </c>
      <c r="K37" s="74" t="s">
        <v>341</v>
      </c>
      <c r="L37" s="74" t="s">
        <v>600</v>
      </c>
      <c r="M37" s="38">
        <v>19.5</v>
      </c>
      <c r="N37" s="38">
        <v>5.5</v>
      </c>
      <c r="O37" s="38">
        <v>2</v>
      </c>
      <c r="P37" s="38">
        <v>4.5</v>
      </c>
      <c r="Q37" s="38">
        <v>3.5</v>
      </c>
      <c r="R37" s="38">
        <f t="shared" si="0"/>
        <v>35</v>
      </c>
      <c r="S37" s="82">
        <v>25</v>
      </c>
      <c r="T37" s="82" t="s">
        <v>639</v>
      </c>
    </row>
    <row r="38" spans="1:20" x14ac:dyDescent="0.25">
      <c r="B38" s="30"/>
      <c r="C38" s="30"/>
      <c r="D38" s="30"/>
      <c r="E38" s="30"/>
    </row>
  </sheetData>
  <sortState ref="B8:R37">
    <sortCondition descending="1" ref="R8:R37"/>
  </sortState>
  <mergeCells count="5">
    <mergeCell ref="A1:T1"/>
    <mergeCell ref="A2:T2"/>
    <mergeCell ref="B3:D3"/>
    <mergeCell ref="J3:K3"/>
    <mergeCell ref="M6:Q6"/>
  </mergeCells>
  <dataValidations count="1">
    <dataValidation allowBlank="1" showInputMessage="1" showErrorMessage="1" sqref="K18:L18 C6:C7 B18 F18"/>
  </dataValidations>
  <pageMargins left="0.7" right="0.7" top="0.75" bottom="0.75" header="0.3" footer="0.3"/>
  <pageSetup paperSize="9"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zoomScaleNormal="100" workbookViewId="0">
      <selection activeCell="H23" sqref="H23"/>
    </sheetView>
  </sheetViews>
  <sheetFormatPr defaultRowHeight="14.3" x14ac:dyDescent="0.25"/>
  <cols>
    <col min="1" max="1" width="6" customWidth="1"/>
    <col min="2" max="2" width="18" customWidth="1"/>
    <col min="3" max="3" width="15.5" customWidth="1"/>
    <col min="4" max="4" width="15.625" customWidth="1"/>
    <col min="5" max="5" width="12" customWidth="1"/>
    <col min="6" max="6" width="9.25" customWidth="1"/>
    <col min="7" max="7" width="12.625" customWidth="1"/>
    <col min="8" max="8" width="20.625" customWidth="1"/>
    <col min="9" max="9" width="19.625" customWidth="1"/>
    <col min="10" max="10" width="19.875" customWidth="1"/>
    <col min="11" max="11" width="22.5" customWidth="1"/>
    <col min="12" max="12" width="14.5" customWidth="1"/>
    <col min="13" max="13" width="13.625" customWidth="1"/>
    <col min="14" max="14" width="18.625" customWidth="1"/>
    <col min="15" max="15" width="14.375" customWidth="1"/>
    <col min="16" max="16" width="14.875" customWidth="1"/>
    <col min="17" max="17" width="15.625" customWidth="1"/>
    <col min="18" max="18" width="10.5" customWidth="1"/>
    <col min="19" max="19" width="11.25" customWidth="1"/>
    <col min="20" max="20" width="20.75" customWidth="1"/>
  </cols>
  <sheetData>
    <row r="1" spans="1:20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</row>
    <row r="2" spans="1:20" x14ac:dyDescent="0.25">
      <c r="A2" s="97" t="s">
        <v>572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</row>
    <row r="3" spans="1:20" x14ac:dyDescent="0.25">
      <c r="A3" s="1"/>
      <c r="B3" s="100" t="s">
        <v>389</v>
      </c>
      <c r="C3" s="100"/>
      <c r="D3" s="100"/>
      <c r="E3" s="48"/>
      <c r="F3" s="48"/>
      <c r="G3" s="48"/>
      <c r="H3" s="48"/>
      <c r="I3" s="48"/>
      <c r="J3" s="100"/>
      <c r="K3" s="100"/>
      <c r="L3" s="48"/>
      <c r="M3" s="2"/>
      <c r="N3" s="2"/>
      <c r="O3" s="2"/>
      <c r="P3" s="2"/>
      <c r="Q3" s="2"/>
      <c r="R3" s="2"/>
      <c r="S3" s="2"/>
      <c r="T3" s="2"/>
    </row>
    <row r="4" spans="1:20" x14ac:dyDescent="0.25">
      <c r="A4" s="62"/>
      <c r="B4" s="62" t="s">
        <v>387</v>
      </c>
      <c r="C4" s="62">
        <v>8</v>
      </c>
      <c r="D4" s="62"/>
      <c r="E4" s="62"/>
      <c r="F4" s="62"/>
      <c r="G4" s="62"/>
      <c r="H4" s="62"/>
      <c r="I4" s="62"/>
      <c r="J4" s="63"/>
      <c r="K4" s="64"/>
      <c r="L4" s="64"/>
      <c r="M4" s="65"/>
      <c r="N4" s="65"/>
      <c r="O4" s="65"/>
      <c r="P4" s="65"/>
      <c r="Q4" s="65"/>
      <c r="R4" s="65"/>
      <c r="S4" s="65"/>
      <c r="T4" s="65"/>
    </row>
    <row r="5" spans="1:20" x14ac:dyDescent="0.25">
      <c r="A5" s="66"/>
      <c r="B5" s="6" t="s">
        <v>388</v>
      </c>
      <c r="C5" s="67">
        <v>43525</v>
      </c>
      <c r="D5" s="7"/>
      <c r="E5" s="7"/>
      <c r="F5" s="7"/>
      <c r="G5" s="7"/>
      <c r="H5" s="7"/>
      <c r="I5" s="7"/>
      <c r="J5" s="68"/>
      <c r="K5" s="69"/>
      <c r="L5" s="69"/>
      <c r="M5" s="76"/>
      <c r="N5" s="76"/>
      <c r="O5" s="76"/>
      <c r="P5" s="76"/>
      <c r="Q5" s="76"/>
      <c r="R5" s="76"/>
      <c r="S5" s="76"/>
      <c r="T5" s="76"/>
    </row>
    <row r="6" spans="1:20" ht="27.2" x14ac:dyDescent="0.25">
      <c r="A6" s="77" t="s">
        <v>3</v>
      </c>
      <c r="B6" s="77" t="s">
        <v>4</v>
      </c>
      <c r="C6" s="77" t="s">
        <v>5</v>
      </c>
      <c r="D6" s="77" t="s">
        <v>6</v>
      </c>
      <c r="E6" s="77" t="s">
        <v>13</v>
      </c>
      <c r="F6" s="77" t="s">
        <v>8</v>
      </c>
      <c r="G6" s="77" t="s">
        <v>14</v>
      </c>
      <c r="H6" s="77" t="s">
        <v>15</v>
      </c>
      <c r="I6" s="77" t="s">
        <v>16</v>
      </c>
      <c r="J6" s="77" t="s">
        <v>17</v>
      </c>
      <c r="K6" s="77" t="s">
        <v>19</v>
      </c>
      <c r="L6" s="78" t="s">
        <v>574</v>
      </c>
      <c r="M6" s="103" t="s">
        <v>7</v>
      </c>
      <c r="N6" s="104"/>
      <c r="O6" s="104"/>
      <c r="P6" s="104"/>
      <c r="Q6" s="104"/>
      <c r="R6" s="77" t="s">
        <v>9</v>
      </c>
      <c r="S6" s="77" t="s">
        <v>10</v>
      </c>
      <c r="T6" s="77" t="s">
        <v>18</v>
      </c>
    </row>
    <row r="7" spans="1:20" ht="54.35" x14ac:dyDescent="0.25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81" t="s">
        <v>573</v>
      </c>
      <c r="N7" s="81" t="s">
        <v>629</v>
      </c>
      <c r="O7" s="81" t="s">
        <v>630</v>
      </c>
      <c r="P7" s="81" t="s">
        <v>624</v>
      </c>
      <c r="Q7" s="81" t="s">
        <v>631</v>
      </c>
      <c r="R7" s="80"/>
      <c r="S7" s="79"/>
      <c r="T7" s="79"/>
    </row>
    <row r="8" spans="1:20" x14ac:dyDescent="0.25">
      <c r="A8" s="49">
        <v>1</v>
      </c>
      <c r="B8" s="70" t="s">
        <v>400</v>
      </c>
      <c r="C8" s="70" t="s">
        <v>68</v>
      </c>
      <c r="D8" s="70" t="s">
        <v>60</v>
      </c>
      <c r="E8" s="71">
        <v>38000</v>
      </c>
      <c r="F8" s="70">
        <v>8</v>
      </c>
      <c r="G8" s="70" t="s">
        <v>22</v>
      </c>
      <c r="H8" s="70" t="s">
        <v>39</v>
      </c>
      <c r="I8" s="70" t="s">
        <v>51</v>
      </c>
      <c r="J8" s="70" t="s">
        <v>51</v>
      </c>
      <c r="K8" s="70" t="s">
        <v>401</v>
      </c>
      <c r="L8" s="70" t="s">
        <v>618</v>
      </c>
      <c r="M8" s="61">
        <v>26.5</v>
      </c>
      <c r="N8" s="61">
        <v>13.5</v>
      </c>
      <c r="O8" s="61">
        <v>15</v>
      </c>
      <c r="P8" s="61">
        <v>5</v>
      </c>
      <c r="Q8" s="61">
        <v>7.5</v>
      </c>
      <c r="R8" s="61">
        <f t="shared" ref="R8:R28" si="0">SUM(M8:Q8)</f>
        <v>67.5</v>
      </c>
      <c r="S8" s="49">
        <v>1</v>
      </c>
      <c r="T8" s="49" t="s">
        <v>636</v>
      </c>
    </row>
    <row r="9" spans="1:20" x14ac:dyDescent="0.25">
      <c r="A9" s="49">
        <v>2</v>
      </c>
      <c r="B9" s="50" t="s">
        <v>428</v>
      </c>
      <c r="C9" s="50" t="s">
        <v>284</v>
      </c>
      <c r="D9" s="50" t="s">
        <v>70</v>
      </c>
      <c r="E9" s="51">
        <v>38202</v>
      </c>
      <c r="F9" s="50">
        <v>8</v>
      </c>
      <c r="G9" s="50" t="s">
        <v>22</v>
      </c>
      <c r="H9" s="50" t="s">
        <v>39</v>
      </c>
      <c r="I9" s="50" t="s">
        <v>51</v>
      </c>
      <c r="J9" s="50" t="s">
        <v>51</v>
      </c>
      <c r="K9" s="50" t="s">
        <v>266</v>
      </c>
      <c r="L9" s="50" t="s">
        <v>608</v>
      </c>
      <c r="M9" s="52">
        <v>26.5</v>
      </c>
      <c r="N9" s="52">
        <v>11.5</v>
      </c>
      <c r="O9" s="52">
        <v>16</v>
      </c>
      <c r="P9" s="52">
        <v>5</v>
      </c>
      <c r="Q9" s="52">
        <v>7.5</v>
      </c>
      <c r="R9" s="52">
        <f t="shared" si="0"/>
        <v>66.5</v>
      </c>
      <c r="S9" s="49">
        <v>2</v>
      </c>
      <c r="T9" s="49" t="s">
        <v>636</v>
      </c>
    </row>
    <row r="10" spans="1:20" x14ac:dyDescent="0.25">
      <c r="A10" s="49">
        <v>3</v>
      </c>
      <c r="B10" s="70" t="s">
        <v>392</v>
      </c>
      <c r="C10" s="70" t="s">
        <v>393</v>
      </c>
      <c r="D10" s="70" t="s">
        <v>186</v>
      </c>
      <c r="E10" s="71">
        <v>38111</v>
      </c>
      <c r="F10" s="70">
        <v>8</v>
      </c>
      <c r="G10" s="70" t="s">
        <v>22</v>
      </c>
      <c r="H10" s="70" t="s">
        <v>264</v>
      </c>
      <c r="I10" s="70" t="s">
        <v>176</v>
      </c>
      <c r="J10" s="70" t="s">
        <v>176</v>
      </c>
      <c r="K10" s="70" t="s">
        <v>329</v>
      </c>
      <c r="L10" s="70" t="s">
        <v>602</v>
      </c>
      <c r="M10" s="61">
        <v>26.5</v>
      </c>
      <c r="N10" s="61">
        <v>10</v>
      </c>
      <c r="O10" s="61">
        <v>16.5</v>
      </c>
      <c r="P10" s="61">
        <v>5</v>
      </c>
      <c r="Q10" s="61">
        <v>5</v>
      </c>
      <c r="R10" s="61">
        <f t="shared" si="0"/>
        <v>63</v>
      </c>
      <c r="S10" s="49">
        <v>3</v>
      </c>
      <c r="T10" s="49" t="s">
        <v>637</v>
      </c>
    </row>
    <row r="11" spans="1:20" x14ac:dyDescent="0.25">
      <c r="A11" s="49">
        <v>4</v>
      </c>
      <c r="B11" s="70" t="s">
        <v>390</v>
      </c>
      <c r="C11" s="70" t="s">
        <v>30</v>
      </c>
      <c r="D11" s="70" t="s">
        <v>34</v>
      </c>
      <c r="E11" s="71">
        <v>38070</v>
      </c>
      <c r="F11" s="70">
        <v>8</v>
      </c>
      <c r="G11" s="70" t="s">
        <v>22</v>
      </c>
      <c r="H11" s="70" t="s">
        <v>39</v>
      </c>
      <c r="I11" s="70" t="s">
        <v>51</v>
      </c>
      <c r="J11" s="70" t="s">
        <v>51</v>
      </c>
      <c r="K11" s="70" t="s">
        <v>391</v>
      </c>
      <c r="L11" s="70" t="s">
        <v>606</v>
      </c>
      <c r="M11" s="61">
        <v>27</v>
      </c>
      <c r="N11" s="61">
        <v>11</v>
      </c>
      <c r="O11" s="61">
        <v>15</v>
      </c>
      <c r="P11" s="61">
        <v>4.5</v>
      </c>
      <c r="Q11" s="61">
        <v>4.5</v>
      </c>
      <c r="R11" s="61">
        <f t="shared" si="0"/>
        <v>62</v>
      </c>
      <c r="S11" s="49">
        <v>4</v>
      </c>
      <c r="T11" s="49" t="s">
        <v>637</v>
      </c>
    </row>
    <row r="12" spans="1:20" x14ac:dyDescent="0.25">
      <c r="A12" s="49">
        <v>5</v>
      </c>
      <c r="B12" s="50" t="s">
        <v>585</v>
      </c>
      <c r="C12" s="50" t="s">
        <v>305</v>
      </c>
      <c r="D12" s="50" t="s">
        <v>34</v>
      </c>
      <c r="E12" s="53">
        <v>38017</v>
      </c>
      <c r="F12" s="50">
        <v>8</v>
      </c>
      <c r="G12" s="50" t="s">
        <v>22</v>
      </c>
      <c r="H12" s="50" t="s">
        <v>47</v>
      </c>
      <c r="I12" s="50" t="s">
        <v>404</v>
      </c>
      <c r="J12" s="50" t="s">
        <v>404</v>
      </c>
      <c r="K12" s="50" t="s">
        <v>587</v>
      </c>
      <c r="L12" s="50" t="s">
        <v>611</v>
      </c>
      <c r="M12" s="50">
        <v>25</v>
      </c>
      <c r="N12" s="50">
        <v>12</v>
      </c>
      <c r="O12" s="50">
        <v>11</v>
      </c>
      <c r="P12" s="50">
        <v>4</v>
      </c>
      <c r="Q12" s="50">
        <v>7.5</v>
      </c>
      <c r="R12" s="50">
        <f t="shared" si="0"/>
        <v>59.5</v>
      </c>
      <c r="S12" s="49">
        <v>5</v>
      </c>
      <c r="T12" s="49" t="s">
        <v>638</v>
      </c>
    </row>
    <row r="13" spans="1:20" x14ac:dyDescent="0.25">
      <c r="A13" s="49">
        <v>6</v>
      </c>
      <c r="B13" s="50" t="s">
        <v>425</v>
      </c>
      <c r="C13" s="50" t="s">
        <v>345</v>
      </c>
      <c r="D13" s="50" t="s">
        <v>162</v>
      </c>
      <c r="E13" s="51">
        <v>38173</v>
      </c>
      <c r="F13" s="50">
        <v>8</v>
      </c>
      <c r="G13" s="50" t="s">
        <v>22</v>
      </c>
      <c r="H13" s="50" t="s">
        <v>47</v>
      </c>
      <c r="I13" s="50" t="s">
        <v>52</v>
      </c>
      <c r="J13" s="50" t="s">
        <v>52</v>
      </c>
      <c r="K13" s="50" t="s">
        <v>253</v>
      </c>
      <c r="L13" s="50" t="s">
        <v>603</v>
      </c>
      <c r="M13" s="52">
        <v>21</v>
      </c>
      <c r="N13" s="52">
        <v>13</v>
      </c>
      <c r="O13" s="52">
        <v>14</v>
      </c>
      <c r="P13" s="52">
        <v>4</v>
      </c>
      <c r="Q13" s="52">
        <v>7</v>
      </c>
      <c r="R13" s="52">
        <f t="shared" si="0"/>
        <v>59</v>
      </c>
      <c r="S13" s="49">
        <v>6</v>
      </c>
      <c r="T13" s="49" t="s">
        <v>638</v>
      </c>
    </row>
    <row r="14" spans="1:20" x14ac:dyDescent="0.25">
      <c r="A14" s="49">
        <v>7</v>
      </c>
      <c r="B14" s="70" t="s">
        <v>413</v>
      </c>
      <c r="C14" s="70" t="s">
        <v>30</v>
      </c>
      <c r="D14" s="70" t="s">
        <v>31</v>
      </c>
      <c r="E14" s="71">
        <v>38456</v>
      </c>
      <c r="F14" s="70">
        <v>8</v>
      </c>
      <c r="G14" s="70" t="s">
        <v>22</v>
      </c>
      <c r="H14" s="70" t="s">
        <v>50</v>
      </c>
      <c r="I14" s="70" t="s">
        <v>114</v>
      </c>
      <c r="J14" s="70" t="s">
        <v>115</v>
      </c>
      <c r="K14" s="70" t="s">
        <v>116</v>
      </c>
      <c r="L14" s="70" t="s">
        <v>605</v>
      </c>
      <c r="M14" s="61">
        <v>26.5</v>
      </c>
      <c r="N14" s="61">
        <v>13.5</v>
      </c>
      <c r="O14" s="61">
        <v>8</v>
      </c>
      <c r="P14" s="61">
        <v>5</v>
      </c>
      <c r="Q14" s="61">
        <v>6</v>
      </c>
      <c r="R14" s="61">
        <f t="shared" si="0"/>
        <v>59</v>
      </c>
      <c r="S14" s="49">
        <v>6</v>
      </c>
      <c r="T14" s="49" t="s">
        <v>638</v>
      </c>
    </row>
    <row r="15" spans="1:20" x14ac:dyDescent="0.25">
      <c r="A15" s="34">
        <v>8</v>
      </c>
      <c r="B15" s="25" t="s">
        <v>415</v>
      </c>
      <c r="C15" s="35" t="s">
        <v>24</v>
      </c>
      <c r="D15" s="35" t="s">
        <v>54</v>
      </c>
      <c r="E15" s="36">
        <v>38041</v>
      </c>
      <c r="F15" s="35">
        <v>8</v>
      </c>
      <c r="G15" s="35" t="s">
        <v>22</v>
      </c>
      <c r="H15" s="35" t="s">
        <v>299</v>
      </c>
      <c r="I15" s="35" t="s">
        <v>300</v>
      </c>
      <c r="J15" s="35" t="s">
        <v>301</v>
      </c>
      <c r="K15" s="35" t="s">
        <v>268</v>
      </c>
      <c r="L15" s="35" t="s">
        <v>602</v>
      </c>
      <c r="M15" s="37">
        <v>26.5</v>
      </c>
      <c r="N15" s="37">
        <v>11.5</v>
      </c>
      <c r="O15" s="37">
        <v>10.5</v>
      </c>
      <c r="P15" s="37">
        <v>4</v>
      </c>
      <c r="Q15" s="37">
        <v>6</v>
      </c>
      <c r="R15" s="37">
        <f t="shared" si="0"/>
        <v>58.5</v>
      </c>
      <c r="S15" s="34">
        <v>7</v>
      </c>
      <c r="T15" s="34" t="s">
        <v>639</v>
      </c>
    </row>
    <row r="16" spans="1:20" x14ac:dyDescent="0.25">
      <c r="A16" s="34">
        <v>9</v>
      </c>
      <c r="B16" s="25" t="s">
        <v>410</v>
      </c>
      <c r="C16" s="35" t="s">
        <v>222</v>
      </c>
      <c r="D16" s="35" t="s">
        <v>78</v>
      </c>
      <c r="E16" s="36">
        <v>38273</v>
      </c>
      <c r="F16" s="35">
        <v>8</v>
      </c>
      <c r="G16" s="35" t="s">
        <v>22</v>
      </c>
      <c r="H16" s="35" t="s">
        <v>39</v>
      </c>
      <c r="I16" s="35" t="s">
        <v>51</v>
      </c>
      <c r="J16" s="35" t="s">
        <v>51</v>
      </c>
      <c r="K16" s="35" t="s">
        <v>411</v>
      </c>
      <c r="L16" s="35" t="s">
        <v>600</v>
      </c>
      <c r="M16" s="37">
        <v>26.5</v>
      </c>
      <c r="N16" s="37">
        <v>11</v>
      </c>
      <c r="O16" s="37">
        <v>9</v>
      </c>
      <c r="P16" s="37">
        <v>4.5</v>
      </c>
      <c r="Q16" s="37">
        <v>6</v>
      </c>
      <c r="R16" s="37">
        <f t="shared" si="0"/>
        <v>57</v>
      </c>
      <c r="S16" s="34">
        <v>8</v>
      </c>
      <c r="T16" s="34" t="s">
        <v>639</v>
      </c>
    </row>
    <row r="17" spans="1:20" x14ac:dyDescent="0.25">
      <c r="A17" s="34">
        <v>10</v>
      </c>
      <c r="B17" s="72" t="s">
        <v>412</v>
      </c>
      <c r="C17" s="74" t="s">
        <v>53</v>
      </c>
      <c r="D17" s="74" t="s">
        <v>113</v>
      </c>
      <c r="E17" s="73">
        <v>38026</v>
      </c>
      <c r="F17" s="74">
        <v>8</v>
      </c>
      <c r="G17" s="74" t="s">
        <v>22</v>
      </c>
      <c r="H17" s="74" t="s">
        <v>40</v>
      </c>
      <c r="I17" s="74" t="s">
        <v>139</v>
      </c>
      <c r="J17" s="74" t="s">
        <v>139</v>
      </c>
      <c r="K17" s="74" t="s">
        <v>409</v>
      </c>
      <c r="L17" s="74" t="s">
        <v>600</v>
      </c>
      <c r="M17" s="38">
        <v>23</v>
      </c>
      <c r="N17" s="38">
        <v>13</v>
      </c>
      <c r="O17" s="38">
        <v>9</v>
      </c>
      <c r="P17" s="38">
        <v>5</v>
      </c>
      <c r="Q17" s="38">
        <v>7</v>
      </c>
      <c r="R17" s="38">
        <f t="shared" si="0"/>
        <v>57</v>
      </c>
      <c r="S17" s="34">
        <v>8</v>
      </c>
      <c r="T17" s="34" t="s">
        <v>639</v>
      </c>
    </row>
    <row r="18" spans="1:20" x14ac:dyDescent="0.25">
      <c r="A18" s="34">
        <v>11</v>
      </c>
      <c r="B18" s="43" t="s">
        <v>584</v>
      </c>
      <c r="C18" s="42" t="s">
        <v>234</v>
      </c>
      <c r="D18" s="42" t="s">
        <v>397</v>
      </c>
      <c r="E18" s="44">
        <v>38318</v>
      </c>
      <c r="F18" s="35">
        <v>8</v>
      </c>
      <c r="G18" s="35" t="s">
        <v>22</v>
      </c>
      <c r="H18" s="42" t="s">
        <v>50</v>
      </c>
      <c r="I18" s="42" t="s">
        <v>115</v>
      </c>
      <c r="J18" s="42" t="s">
        <v>115</v>
      </c>
      <c r="K18" s="42" t="s">
        <v>586</v>
      </c>
      <c r="L18" s="35" t="s">
        <v>610</v>
      </c>
      <c r="M18" s="35">
        <v>25.5</v>
      </c>
      <c r="N18" s="35">
        <v>15</v>
      </c>
      <c r="O18" s="35">
        <v>7</v>
      </c>
      <c r="P18" s="35">
        <v>4.5</v>
      </c>
      <c r="Q18" s="35">
        <v>4.5</v>
      </c>
      <c r="R18" s="35">
        <f t="shared" si="0"/>
        <v>56.5</v>
      </c>
      <c r="S18" s="34">
        <v>9</v>
      </c>
      <c r="T18" s="34" t="s">
        <v>639</v>
      </c>
    </row>
    <row r="19" spans="1:20" x14ac:dyDescent="0.25">
      <c r="A19" s="34">
        <v>12</v>
      </c>
      <c r="B19" s="72" t="s">
        <v>394</v>
      </c>
      <c r="C19" s="74" t="s">
        <v>30</v>
      </c>
      <c r="D19" s="74" t="s">
        <v>28</v>
      </c>
      <c r="E19" s="73">
        <v>38199</v>
      </c>
      <c r="F19" s="74">
        <v>8</v>
      </c>
      <c r="G19" s="74" t="s">
        <v>22</v>
      </c>
      <c r="H19" s="74" t="s">
        <v>366</v>
      </c>
      <c r="I19" s="74" t="s">
        <v>395</v>
      </c>
      <c r="J19" s="74" t="s">
        <v>395</v>
      </c>
      <c r="K19" s="74" t="s">
        <v>396</v>
      </c>
      <c r="L19" s="74" t="s">
        <v>600</v>
      </c>
      <c r="M19" s="38">
        <v>21</v>
      </c>
      <c r="N19" s="38">
        <v>15</v>
      </c>
      <c r="O19" s="38">
        <v>11</v>
      </c>
      <c r="P19" s="38">
        <v>3</v>
      </c>
      <c r="Q19" s="38">
        <v>5.5</v>
      </c>
      <c r="R19" s="38">
        <f t="shared" si="0"/>
        <v>55.5</v>
      </c>
      <c r="S19" s="34">
        <v>10</v>
      </c>
      <c r="T19" s="34" t="s">
        <v>639</v>
      </c>
    </row>
    <row r="20" spans="1:20" x14ac:dyDescent="0.25">
      <c r="A20" s="34">
        <v>13</v>
      </c>
      <c r="B20" s="72" t="s">
        <v>90</v>
      </c>
      <c r="C20" s="74" t="s">
        <v>184</v>
      </c>
      <c r="D20" s="74" t="s">
        <v>122</v>
      </c>
      <c r="E20" s="73">
        <v>37982</v>
      </c>
      <c r="F20" s="74">
        <v>8</v>
      </c>
      <c r="G20" s="74" t="s">
        <v>22</v>
      </c>
      <c r="H20" s="74" t="s">
        <v>40</v>
      </c>
      <c r="I20" s="74" t="s">
        <v>139</v>
      </c>
      <c r="J20" s="74" t="s">
        <v>41</v>
      </c>
      <c r="K20" s="74" t="s">
        <v>399</v>
      </c>
      <c r="L20" s="74" t="s">
        <v>600</v>
      </c>
      <c r="M20" s="38">
        <v>30</v>
      </c>
      <c r="N20" s="38">
        <v>7.5</v>
      </c>
      <c r="O20" s="38">
        <v>8</v>
      </c>
      <c r="P20" s="38">
        <v>4</v>
      </c>
      <c r="Q20" s="38">
        <v>4.5</v>
      </c>
      <c r="R20" s="38">
        <f t="shared" si="0"/>
        <v>54</v>
      </c>
      <c r="S20" s="34">
        <v>11</v>
      </c>
      <c r="T20" s="34" t="s">
        <v>639</v>
      </c>
    </row>
    <row r="21" spans="1:20" x14ac:dyDescent="0.25">
      <c r="A21" s="34">
        <v>14</v>
      </c>
      <c r="B21" s="25" t="s">
        <v>422</v>
      </c>
      <c r="C21" s="35" t="s">
        <v>33</v>
      </c>
      <c r="D21" s="35" t="s">
        <v>31</v>
      </c>
      <c r="E21" s="36">
        <v>38480</v>
      </c>
      <c r="F21" s="35">
        <v>8</v>
      </c>
      <c r="G21" s="35" t="s">
        <v>22</v>
      </c>
      <c r="H21" s="35" t="s">
        <v>50</v>
      </c>
      <c r="I21" s="35" t="s">
        <v>114</v>
      </c>
      <c r="J21" s="35" t="s">
        <v>115</v>
      </c>
      <c r="K21" s="35" t="s">
        <v>153</v>
      </c>
      <c r="L21" s="35" t="s">
        <v>602</v>
      </c>
      <c r="M21" s="37">
        <v>21</v>
      </c>
      <c r="N21" s="37">
        <v>10.5</v>
      </c>
      <c r="O21" s="37">
        <v>8</v>
      </c>
      <c r="P21" s="37">
        <v>4.5</v>
      </c>
      <c r="Q21" s="37">
        <v>7.5</v>
      </c>
      <c r="R21" s="37">
        <f t="shared" si="0"/>
        <v>51.5</v>
      </c>
      <c r="S21" s="34">
        <v>12</v>
      </c>
      <c r="T21" s="34" t="s">
        <v>639</v>
      </c>
    </row>
    <row r="22" spans="1:20" x14ac:dyDescent="0.25">
      <c r="A22" s="34">
        <v>15</v>
      </c>
      <c r="B22" s="25" t="s">
        <v>502</v>
      </c>
      <c r="C22" s="35" t="s">
        <v>45</v>
      </c>
      <c r="D22" s="35" t="s">
        <v>78</v>
      </c>
      <c r="E22" s="36">
        <v>38252</v>
      </c>
      <c r="F22" s="35">
        <v>8</v>
      </c>
      <c r="G22" s="35" t="s">
        <v>22</v>
      </c>
      <c r="H22" s="35" t="s">
        <v>39</v>
      </c>
      <c r="I22" s="35" t="s">
        <v>51</v>
      </c>
      <c r="J22" s="35" t="s">
        <v>51</v>
      </c>
      <c r="K22" s="35" t="s">
        <v>32</v>
      </c>
      <c r="L22" s="35" t="s">
        <v>600</v>
      </c>
      <c r="M22" s="37">
        <v>26.5</v>
      </c>
      <c r="N22" s="37">
        <v>11</v>
      </c>
      <c r="O22" s="37">
        <v>3</v>
      </c>
      <c r="P22" s="37">
        <v>5</v>
      </c>
      <c r="Q22" s="37">
        <v>5.5</v>
      </c>
      <c r="R22" s="37">
        <f t="shared" si="0"/>
        <v>51</v>
      </c>
      <c r="S22" s="39">
        <v>13</v>
      </c>
      <c r="T22" s="39" t="s">
        <v>639</v>
      </c>
    </row>
    <row r="23" spans="1:20" x14ac:dyDescent="0.25">
      <c r="A23" s="34">
        <v>16</v>
      </c>
      <c r="B23" s="25" t="s">
        <v>501</v>
      </c>
      <c r="C23" s="35" t="s">
        <v>212</v>
      </c>
      <c r="D23" s="35" t="s">
        <v>129</v>
      </c>
      <c r="E23" s="36">
        <v>38176</v>
      </c>
      <c r="F23" s="35">
        <v>8</v>
      </c>
      <c r="G23" s="35" t="s">
        <v>22</v>
      </c>
      <c r="H23" s="35" t="s">
        <v>40</v>
      </c>
      <c r="I23" s="35" t="s">
        <v>139</v>
      </c>
      <c r="J23" s="35" t="s">
        <v>139</v>
      </c>
      <c r="K23" s="35" t="s">
        <v>409</v>
      </c>
      <c r="L23" s="35" t="s">
        <v>600</v>
      </c>
      <c r="M23" s="37">
        <v>20.5</v>
      </c>
      <c r="N23" s="37">
        <v>10</v>
      </c>
      <c r="O23" s="37">
        <v>8</v>
      </c>
      <c r="P23" s="37">
        <v>5</v>
      </c>
      <c r="Q23" s="37">
        <v>7</v>
      </c>
      <c r="R23" s="37">
        <f t="shared" si="0"/>
        <v>50.5</v>
      </c>
      <c r="S23" s="34">
        <v>14</v>
      </c>
      <c r="T23" s="34" t="s">
        <v>639</v>
      </c>
    </row>
    <row r="24" spans="1:20" x14ac:dyDescent="0.25">
      <c r="A24" s="34">
        <v>17</v>
      </c>
      <c r="B24" s="72" t="s">
        <v>402</v>
      </c>
      <c r="C24" s="74" t="s">
        <v>277</v>
      </c>
      <c r="D24" s="74" t="s">
        <v>122</v>
      </c>
      <c r="E24" s="73">
        <v>38259</v>
      </c>
      <c r="F24" s="74">
        <v>8</v>
      </c>
      <c r="G24" s="74" t="s">
        <v>22</v>
      </c>
      <c r="H24" s="74" t="s">
        <v>317</v>
      </c>
      <c r="I24" s="74" t="s">
        <v>318</v>
      </c>
      <c r="J24" s="74" t="s">
        <v>318</v>
      </c>
      <c r="K24" s="74" t="s">
        <v>403</v>
      </c>
      <c r="L24" s="74" t="s">
        <v>600</v>
      </c>
      <c r="M24" s="38">
        <v>22</v>
      </c>
      <c r="N24" s="38">
        <v>11.5</v>
      </c>
      <c r="O24" s="38">
        <v>4</v>
      </c>
      <c r="P24" s="38">
        <v>5</v>
      </c>
      <c r="Q24" s="38">
        <v>4</v>
      </c>
      <c r="R24" s="38">
        <f t="shared" si="0"/>
        <v>46.5</v>
      </c>
      <c r="S24" s="34">
        <v>15</v>
      </c>
      <c r="T24" s="34" t="s">
        <v>639</v>
      </c>
    </row>
    <row r="25" spans="1:20" x14ac:dyDescent="0.25">
      <c r="A25" s="34">
        <v>18</v>
      </c>
      <c r="B25" s="25" t="s">
        <v>398</v>
      </c>
      <c r="C25" s="35" t="s">
        <v>222</v>
      </c>
      <c r="D25" s="35" t="s">
        <v>303</v>
      </c>
      <c r="E25" s="36">
        <v>38306</v>
      </c>
      <c r="F25" s="35">
        <v>8</v>
      </c>
      <c r="G25" s="35" t="s">
        <v>22</v>
      </c>
      <c r="H25" s="35" t="s">
        <v>39</v>
      </c>
      <c r="I25" s="35" t="s">
        <v>51</v>
      </c>
      <c r="J25" s="35" t="s">
        <v>51</v>
      </c>
      <c r="K25" s="35" t="s">
        <v>205</v>
      </c>
      <c r="L25" s="35" t="s">
        <v>600</v>
      </c>
      <c r="M25" s="37">
        <v>19</v>
      </c>
      <c r="N25" s="37">
        <v>10</v>
      </c>
      <c r="O25" s="37">
        <v>8</v>
      </c>
      <c r="P25" s="37">
        <v>4</v>
      </c>
      <c r="Q25" s="37">
        <v>4</v>
      </c>
      <c r="R25" s="37">
        <f t="shared" si="0"/>
        <v>45</v>
      </c>
      <c r="S25" s="34">
        <v>16</v>
      </c>
      <c r="T25" s="34" t="s">
        <v>639</v>
      </c>
    </row>
    <row r="26" spans="1:20" x14ac:dyDescent="0.25">
      <c r="A26" s="34">
        <v>19</v>
      </c>
      <c r="B26" s="72" t="s">
        <v>405</v>
      </c>
      <c r="C26" s="74" t="s">
        <v>45</v>
      </c>
      <c r="D26" s="74" t="s">
        <v>406</v>
      </c>
      <c r="E26" s="73">
        <v>38069</v>
      </c>
      <c r="F26" s="74">
        <v>8</v>
      </c>
      <c r="G26" s="74" t="s">
        <v>22</v>
      </c>
      <c r="H26" s="74" t="s">
        <v>82</v>
      </c>
      <c r="I26" s="74" t="s">
        <v>375</v>
      </c>
      <c r="J26" s="74" t="s">
        <v>407</v>
      </c>
      <c r="K26" s="74" t="s">
        <v>408</v>
      </c>
      <c r="L26" s="74" t="s">
        <v>616</v>
      </c>
      <c r="M26" s="38">
        <v>19</v>
      </c>
      <c r="N26" s="38">
        <v>9</v>
      </c>
      <c r="O26" s="38">
        <v>8</v>
      </c>
      <c r="P26" s="38">
        <v>3</v>
      </c>
      <c r="Q26" s="38">
        <v>4</v>
      </c>
      <c r="R26" s="38">
        <f t="shared" si="0"/>
        <v>43</v>
      </c>
      <c r="S26" s="34">
        <v>17</v>
      </c>
      <c r="T26" s="34" t="s">
        <v>639</v>
      </c>
    </row>
    <row r="27" spans="1:20" x14ac:dyDescent="0.25">
      <c r="A27" s="39">
        <v>20</v>
      </c>
      <c r="B27" s="25" t="s">
        <v>427</v>
      </c>
      <c r="C27" s="35" t="s">
        <v>37</v>
      </c>
      <c r="D27" s="35" t="s">
        <v>112</v>
      </c>
      <c r="E27" s="36">
        <v>38281</v>
      </c>
      <c r="F27" s="35">
        <v>8</v>
      </c>
      <c r="G27" s="35" t="s">
        <v>22</v>
      </c>
      <c r="H27" s="35" t="s">
        <v>50</v>
      </c>
      <c r="I27" s="35" t="s">
        <v>92</v>
      </c>
      <c r="J27" s="35" t="s">
        <v>91</v>
      </c>
      <c r="K27" s="35" t="s">
        <v>356</v>
      </c>
      <c r="L27" s="35" t="s">
        <v>602</v>
      </c>
      <c r="M27" s="37">
        <v>21</v>
      </c>
      <c r="N27" s="37">
        <v>4.5</v>
      </c>
      <c r="O27" s="37">
        <v>9</v>
      </c>
      <c r="P27" s="37">
        <v>4.5</v>
      </c>
      <c r="Q27" s="37">
        <v>3.5</v>
      </c>
      <c r="R27" s="37">
        <f t="shared" si="0"/>
        <v>42.5</v>
      </c>
      <c r="S27" s="39">
        <v>18</v>
      </c>
      <c r="T27" s="39" t="s">
        <v>639</v>
      </c>
    </row>
    <row r="28" spans="1:20" x14ac:dyDescent="0.25">
      <c r="A28" s="39">
        <v>21</v>
      </c>
      <c r="B28" s="25" t="s">
        <v>419</v>
      </c>
      <c r="C28" s="35" t="s">
        <v>68</v>
      </c>
      <c r="D28" s="35" t="s">
        <v>60</v>
      </c>
      <c r="E28" s="36">
        <v>38117</v>
      </c>
      <c r="F28" s="35">
        <v>8</v>
      </c>
      <c r="G28" s="35" t="s">
        <v>22</v>
      </c>
      <c r="H28" s="35" t="s">
        <v>39</v>
      </c>
      <c r="I28" s="35" t="s">
        <v>51</v>
      </c>
      <c r="J28" s="35" t="s">
        <v>51</v>
      </c>
      <c r="K28" s="35" t="s">
        <v>163</v>
      </c>
      <c r="L28" s="35" t="s">
        <v>600</v>
      </c>
      <c r="M28" s="37">
        <v>19.5</v>
      </c>
      <c r="N28" s="37">
        <v>10</v>
      </c>
      <c r="O28" s="37">
        <v>4</v>
      </c>
      <c r="P28" s="37">
        <v>4</v>
      </c>
      <c r="Q28" s="37">
        <v>3.5</v>
      </c>
      <c r="R28" s="37">
        <f t="shared" si="0"/>
        <v>41</v>
      </c>
      <c r="S28" s="34">
        <v>19</v>
      </c>
      <c r="T28" s="34" t="s">
        <v>639</v>
      </c>
    </row>
    <row r="29" spans="1:20" x14ac:dyDescent="0.25">
      <c r="B29" s="30"/>
      <c r="C29" s="30"/>
      <c r="D29" s="30"/>
    </row>
  </sheetData>
  <sortState ref="B8:R28">
    <sortCondition descending="1" ref="R8:R28"/>
  </sortState>
  <mergeCells count="5">
    <mergeCell ref="A1:T1"/>
    <mergeCell ref="A2:T2"/>
    <mergeCell ref="B3:D3"/>
    <mergeCell ref="J3:K3"/>
    <mergeCell ref="M6:Q6"/>
  </mergeCells>
  <dataValidations count="1">
    <dataValidation allowBlank="1" showInputMessage="1" showErrorMessage="1" sqref="K9:L9 C6:C7 B9 F9"/>
  </dataValidations>
  <pageMargins left="0.7" right="0.7" top="0.75" bottom="0.75" header="0.3" footer="0.3"/>
  <pageSetup paperSize="9"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zoomScaleNormal="100" workbookViewId="0">
      <selection activeCell="H22" sqref="H22"/>
    </sheetView>
  </sheetViews>
  <sheetFormatPr defaultRowHeight="14.3" x14ac:dyDescent="0.25"/>
  <cols>
    <col min="1" max="1" width="6.125" customWidth="1"/>
    <col min="2" max="2" width="16.125" customWidth="1"/>
    <col min="3" max="3" width="13" customWidth="1"/>
    <col min="4" max="4" width="17.375" customWidth="1"/>
    <col min="5" max="5" width="13.375" customWidth="1"/>
    <col min="6" max="6" width="8.875" customWidth="1"/>
    <col min="7" max="7" width="12.625" customWidth="1"/>
    <col min="8" max="8" width="19.625" customWidth="1"/>
    <col min="9" max="9" width="18.5" customWidth="1"/>
    <col min="10" max="10" width="16.375" customWidth="1"/>
    <col min="11" max="11" width="20.25" customWidth="1"/>
    <col min="12" max="12" width="18.375" customWidth="1"/>
    <col min="13" max="13" width="12" customWidth="1"/>
    <col min="14" max="14" width="13.75" customWidth="1"/>
    <col min="15" max="15" width="14.5" customWidth="1"/>
    <col min="16" max="16" width="16.25" customWidth="1"/>
    <col min="17" max="17" width="10.75" customWidth="1"/>
    <col min="18" max="18" width="11" customWidth="1"/>
    <col min="19" max="19" width="20.875" customWidth="1"/>
  </cols>
  <sheetData>
    <row r="1" spans="1:19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</row>
    <row r="2" spans="1:19" x14ac:dyDescent="0.25">
      <c r="A2" s="97" t="s">
        <v>572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19" x14ac:dyDescent="0.25">
      <c r="A3" s="1"/>
      <c r="B3" s="100" t="s">
        <v>568</v>
      </c>
      <c r="C3" s="100"/>
      <c r="D3" s="100"/>
      <c r="E3" s="48"/>
      <c r="F3" s="48"/>
      <c r="G3" s="48"/>
      <c r="H3" s="48"/>
      <c r="I3" s="48"/>
      <c r="J3" s="100"/>
      <c r="K3" s="100"/>
      <c r="L3" s="48"/>
      <c r="M3" s="2"/>
      <c r="N3" s="2"/>
      <c r="O3" s="2"/>
      <c r="P3" s="2"/>
      <c r="Q3" s="2"/>
      <c r="R3" s="2"/>
      <c r="S3" s="2"/>
    </row>
    <row r="4" spans="1:19" x14ac:dyDescent="0.25">
      <c r="A4" s="62"/>
      <c r="B4" s="62" t="s">
        <v>387</v>
      </c>
      <c r="C4" s="62">
        <v>9</v>
      </c>
      <c r="D4" s="62"/>
      <c r="E4" s="62"/>
      <c r="F4" s="62"/>
      <c r="G4" s="62"/>
      <c r="H4" s="62"/>
      <c r="I4" s="62"/>
      <c r="J4" s="63"/>
      <c r="K4" s="64"/>
      <c r="L4" s="64"/>
      <c r="M4" s="65"/>
      <c r="N4" s="65"/>
      <c r="O4" s="65"/>
      <c r="P4" s="65"/>
      <c r="Q4" s="65"/>
      <c r="R4" s="65"/>
      <c r="S4" s="65"/>
    </row>
    <row r="5" spans="1:19" x14ac:dyDescent="0.25">
      <c r="A5" s="66"/>
      <c r="B5" s="6" t="s">
        <v>388</v>
      </c>
      <c r="C5" s="67">
        <v>43525</v>
      </c>
      <c r="D5" s="7"/>
      <c r="E5" s="7"/>
      <c r="F5" s="7"/>
      <c r="G5" s="7"/>
      <c r="H5" s="7"/>
      <c r="I5" s="7"/>
      <c r="J5" s="68"/>
      <c r="K5" s="69"/>
      <c r="L5" s="69"/>
      <c r="M5" s="76"/>
      <c r="N5" s="76"/>
      <c r="O5" s="76"/>
      <c r="P5" s="76"/>
      <c r="Q5" s="76"/>
      <c r="R5" s="76"/>
      <c r="S5" s="76"/>
    </row>
    <row r="6" spans="1:19" ht="27.2" x14ac:dyDescent="0.25">
      <c r="A6" s="77" t="s">
        <v>3</v>
      </c>
      <c r="B6" s="77" t="s">
        <v>4</v>
      </c>
      <c r="C6" s="77" t="s">
        <v>5</v>
      </c>
      <c r="D6" s="77" t="s">
        <v>6</v>
      </c>
      <c r="E6" s="77" t="s">
        <v>13</v>
      </c>
      <c r="F6" s="77" t="s">
        <v>8</v>
      </c>
      <c r="G6" s="77" t="s">
        <v>14</v>
      </c>
      <c r="H6" s="77" t="s">
        <v>15</v>
      </c>
      <c r="I6" s="77" t="s">
        <v>16</v>
      </c>
      <c r="J6" s="77" t="s">
        <v>17</v>
      </c>
      <c r="K6" s="77" t="s">
        <v>19</v>
      </c>
      <c r="L6" s="78" t="s">
        <v>574</v>
      </c>
      <c r="M6" s="103" t="s">
        <v>7</v>
      </c>
      <c r="N6" s="104"/>
      <c r="O6" s="104"/>
      <c r="P6" s="104"/>
      <c r="Q6" s="77" t="s">
        <v>9</v>
      </c>
      <c r="R6" s="77" t="s">
        <v>10</v>
      </c>
      <c r="S6" s="77" t="s">
        <v>18</v>
      </c>
    </row>
    <row r="7" spans="1:19" ht="54.35" x14ac:dyDescent="0.25">
      <c r="A7" s="80"/>
      <c r="B7" s="80"/>
      <c r="C7" s="79"/>
      <c r="D7" s="80"/>
      <c r="E7" s="79"/>
      <c r="F7" s="79"/>
      <c r="G7" s="79"/>
      <c r="H7" s="79"/>
      <c r="I7" s="79"/>
      <c r="J7" s="79"/>
      <c r="K7" s="80"/>
      <c r="L7" s="80"/>
      <c r="M7" s="81" t="s">
        <v>573</v>
      </c>
      <c r="N7" s="81" t="s">
        <v>632</v>
      </c>
      <c r="O7" s="81" t="s">
        <v>625</v>
      </c>
      <c r="P7" s="81" t="s">
        <v>635</v>
      </c>
      <c r="Q7" s="79"/>
      <c r="R7" s="79"/>
      <c r="S7" s="79"/>
    </row>
    <row r="8" spans="1:19" x14ac:dyDescent="0.25">
      <c r="A8" s="49">
        <v>1</v>
      </c>
      <c r="B8" s="50" t="s">
        <v>456</v>
      </c>
      <c r="C8" s="50" t="s">
        <v>265</v>
      </c>
      <c r="D8" s="50" t="s">
        <v>31</v>
      </c>
      <c r="E8" s="51">
        <v>37965</v>
      </c>
      <c r="F8" s="50">
        <v>9</v>
      </c>
      <c r="G8" s="50" t="s">
        <v>22</v>
      </c>
      <c r="H8" s="50" t="s">
        <v>174</v>
      </c>
      <c r="I8" s="50" t="s">
        <v>232</v>
      </c>
      <c r="J8" s="50" t="s">
        <v>232</v>
      </c>
      <c r="K8" s="50" t="s">
        <v>457</v>
      </c>
      <c r="L8" s="50" t="s">
        <v>610</v>
      </c>
      <c r="M8" s="52">
        <v>36.5</v>
      </c>
      <c r="N8" s="52">
        <v>5</v>
      </c>
      <c r="O8" s="52">
        <v>7</v>
      </c>
      <c r="P8" s="52">
        <v>33.5</v>
      </c>
      <c r="Q8" s="52">
        <f t="shared" ref="Q8:Q28" si="0">SUM(M8:P8)</f>
        <v>82</v>
      </c>
      <c r="R8" s="49">
        <v>1</v>
      </c>
      <c r="S8" s="49" t="s">
        <v>636</v>
      </c>
    </row>
    <row r="9" spans="1:19" x14ac:dyDescent="0.25">
      <c r="A9" s="49">
        <v>2</v>
      </c>
      <c r="B9" s="50" t="s">
        <v>588</v>
      </c>
      <c r="C9" s="50" t="s">
        <v>216</v>
      </c>
      <c r="D9" s="50" t="s">
        <v>122</v>
      </c>
      <c r="E9" s="53">
        <v>37888</v>
      </c>
      <c r="F9" s="70">
        <v>9</v>
      </c>
      <c r="G9" s="70" t="s">
        <v>22</v>
      </c>
      <c r="H9" s="50" t="s">
        <v>39</v>
      </c>
      <c r="I9" s="50" t="s">
        <v>51</v>
      </c>
      <c r="J9" s="50" t="s">
        <v>51</v>
      </c>
      <c r="K9" s="50" t="s">
        <v>577</v>
      </c>
      <c r="L9" s="50" t="s">
        <v>618</v>
      </c>
      <c r="M9" s="50">
        <v>37</v>
      </c>
      <c r="N9" s="50">
        <v>11</v>
      </c>
      <c r="O9" s="50">
        <v>6</v>
      </c>
      <c r="P9" s="50">
        <v>22.5</v>
      </c>
      <c r="Q9" s="50">
        <f t="shared" si="0"/>
        <v>76.5</v>
      </c>
      <c r="R9" s="49">
        <v>2</v>
      </c>
      <c r="S9" s="49" t="s">
        <v>637</v>
      </c>
    </row>
    <row r="10" spans="1:19" x14ac:dyDescent="0.25">
      <c r="A10" s="49">
        <v>3</v>
      </c>
      <c r="B10" s="70" t="s">
        <v>447</v>
      </c>
      <c r="C10" s="70" t="s">
        <v>188</v>
      </c>
      <c r="D10" s="70" t="s">
        <v>89</v>
      </c>
      <c r="E10" s="71">
        <v>37804</v>
      </c>
      <c r="F10" s="70">
        <v>9</v>
      </c>
      <c r="G10" s="70" t="s">
        <v>22</v>
      </c>
      <c r="H10" s="70" t="s">
        <v>39</v>
      </c>
      <c r="I10" s="70" t="s">
        <v>51</v>
      </c>
      <c r="J10" s="70" t="s">
        <v>51</v>
      </c>
      <c r="K10" s="70" t="s">
        <v>448</v>
      </c>
      <c r="L10" s="70" t="s">
        <v>600</v>
      </c>
      <c r="M10" s="61">
        <v>30.5</v>
      </c>
      <c r="N10" s="61">
        <v>12</v>
      </c>
      <c r="O10" s="61">
        <v>8</v>
      </c>
      <c r="P10" s="61">
        <v>23</v>
      </c>
      <c r="Q10" s="61">
        <f t="shared" si="0"/>
        <v>73.5</v>
      </c>
      <c r="R10" s="49">
        <v>3</v>
      </c>
      <c r="S10" s="49" t="s">
        <v>637</v>
      </c>
    </row>
    <row r="11" spans="1:19" x14ac:dyDescent="0.25">
      <c r="A11" s="49">
        <v>4</v>
      </c>
      <c r="B11" s="70" t="s">
        <v>449</v>
      </c>
      <c r="C11" s="70" t="s">
        <v>278</v>
      </c>
      <c r="D11" s="70" t="s">
        <v>60</v>
      </c>
      <c r="E11" s="71">
        <v>38055</v>
      </c>
      <c r="F11" s="70">
        <v>9</v>
      </c>
      <c r="G11" s="70" t="s">
        <v>22</v>
      </c>
      <c r="H11" s="70" t="s">
        <v>50</v>
      </c>
      <c r="I11" s="70" t="s">
        <v>331</v>
      </c>
      <c r="J11" s="70" t="s">
        <v>433</v>
      </c>
      <c r="K11" s="70" t="s">
        <v>333</v>
      </c>
      <c r="L11" s="70" t="s">
        <v>609</v>
      </c>
      <c r="M11" s="61">
        <v>34</v>
      </c>
      <c r="N11" s="61">
        <v>9</v>
      </c>
      <c r="O11" s="61">
        <v>8</v>
      </c>
      <c r="P11" s="61">
        <v>22.5</v>
      </c>
      <c r="Q11" s="61">
        <f t="shared" si="0"/>
        <v>73.5</v>
      </c>
      <c r="R11" s="49">
        <v>3</v>
      </c>
      <c r="S11" s="49" t="s">
        <v>637</v>
      </c>
    </row>
    <row r="12" spans="1:19" x14ac:dyDescent="0.25">
      <c r="A12" s="49">
        <v>5</v>
      </c>
      <c r="B12" s="50" t="s">
        <v>452</v>
      </c>
      <c r="C12" s="50" t="s">
        <v>291</v>
      </c>
      <c r="D12" s="50" t="s">
        <v>453</v>
      </c>
      <c r="E12" s="51">
        <v>37999</v>
      </c>
      <c r="F12" s="50">
        <v>9</v>
      </c>
      <c r="G12" s="50" t="s">
        <v>22</v>
      </c>
      <c r="H12" s="50" t="s">
        <v>39</v>
      </c>
      <c r="I12" s="50" t="s">
        <v>83</v>
      </c>
      <c r="J12" s="50" t="s">
        <v>214</v>
      </c>
      <c r="K12" s="50" t="s">
        <v>215</v>
      </c>
      <c r="L12" s="50" t="s">
        <v>600</v>
      </c>
      <c r="M12" s="52">
        <v>33.5</v>
      </c>
      <c r="N12" s="52">
        <v>9</v>
      </c>
      <c r="O12" s="52">
        <v>7</v>
      </c>
      <c r="P12" s="52">
        <v>22.5</v>
      </c>
      <c r="Q12" s="52">
        <f t="shared" si="0"/>
        <v>72</v>
      </c>
      <c r="R12" s="60">
        <v>4</v>
      </c>
      <c r="S12" s="60" t="s">
        <v>638</v>
      </c>
    </row>
    <row r="13" spans="1:19" x14ac:dyDescent="0.25">
      <c r="A13" s="49">
        <v>6</v>
      </c>
      <c r="B13" s="50" t="s">
        <v>459</v>
      </c>
      <c r="C13" s="50" t="s">
        <v>460</v>
      </c>
      <c r="D13" s="50" t="s">
        <v>244</v>
      </c>
      <c r="E13" s="51">
        <v>37645</v>
      </c>
      <c r="F13" s="50">
        <v>9</v>
      </c>
      <c r="G13" s="50" t="s">
        <v>22</v>
      </c>
      <c r="H13" s="50" t="s">
        <v>50</v>
      </c>
      <c r="I13" s="50" t="s">
        <v>461</v>
      </c>
      <c r="J13" s="50" t="s">
        <v>462</v>
      </c>
      <c r="K13" s="50" t="s">
        <v>463</v>
      </c>
      <c r="L13" s="50" t="s">
        <v>602</v>
      </c>
      <c r="M13" s="52">
        <v>33.5</v>
      </c>
      <c r="N13" s="52">
        <v>12</v>
      </c>
      <c r="O13" s="52">
        <v>7</v>
      </c>
      <c r="P13" s="52">
        <v>18.5</v>
      </c>
      <c r="Q13" s="52">
        <f t="shared" si="0"/>
        <v>71</v>
      </c>
      <c r="R13" s="49">
        <v>5</v>
      </c>
      <c r="S13" s="49" t="s">
        <v>638</v>
      </c>
    </row>
    <row r="14" spans="1:19" x14ac:dyDescent="0.25">
      <c r="A14" s="49">
        <v>7</v>
      </c>
      <c r="B14" s="50" t="s">
        <v>451</v>
      </c>
      <c r="C14" s="50" t="s">
        <v>79</v>
      </c>
      <c r="D14" s="50" t="s">
        <v>54</v>
      </c>
      <c r="E14" s="51">
        <v>37932</v>
      </c>
      <c r="F14" s="50">
        <v>9</v>
      </c>
      <c r="G14" s="50" t="s">
        <v>22</v>
      </c>
      <c r="H14" s="50" t="s">
        <v>39</v>
      </c>
      <c r="I14" s="50" t="s">
        <v>51</v>
      </c>
      <c r="J14" s="50" t="s">
        <v>51</v>
      </c>
      <c r="K14" s="50" t="s">
        <v>209</v>
      </c>
      <c r="L14" s="50" t="s">
        <v>608</v>
      </c>
      <c r="M14" s="52">
        <v>34.5</v>
      </c>
      <c r="N14" s="52">
        <v>10</v>
      </c>
      <c r="O14" s="52">
        <v>7</v>
      </c>
      <c r="P14" s="52">
        <v>18.5</v>
      </c>
      <c r="Q14" s="52">
        <f t="shared" si="0"/>
        <v>70</v>
      </c>
      <c r="R14" s="49">
        <v>6</v>
      </c>
      <c r="S14" s="49" t="s">
        <v>638</v>
      </c>
    </row>
    <row r="15" spans="1:19" x14ac:dyDescent="0.25">
      <c r="A15" s="34">
        <v>8</v>
      </c>
      <c r="B15" s="25" t="s">
        <v>498</v>
      </c>
      <c r="C15" s="25" t="s">
        <v>66</v>
      </c>
      <c r="D15" s="25" t="s">
        <v>60</v>
      </c>
      <c r="E15" s="36">
        <v>37492</v>
      </c>
      <c r="F15" s="35">
        <v>9</v>
      </c>
      <c r="G15" s="35" t="s">
        <v>22</v>
      </c>
      <c r="H15" s="35" t="s">
        <v>39</v>
      </c>
      <c r="I15" s="35" t="s">
        <v>51</v>
      </c>
      <c r="J15" s="35" t="s">
        <v>51</v>
      </c>
      <c r="K15" s="35" t="s">
        <v>499</v>
      </c>
      <c r="L15" s="35" t="s">
        <v>600</v>
      </c>
      <c r="M15" s="37">
        <v>35</v>
      </c>
      <c r="N15" s="37">
        <v>7</v>
      </c>
      <c r="O15" s="37">
        <v>7</v>
      </c>
      <c r="P15" s="37">
        <v>20.5</v>
      </c>
      <c r="Q15" s="37">
        <f t="shared" si="0"/>
        <v>69.5</v>
      </c>
      <c r="R15" s="34">
        <v>7</v>
      </c>
      <c r="S15" s="34" t="s">
        <v>639</v>
      </c>
    </row>
    <row r="16" spans="1:19" x14ac:dyDescent="0.25">
      <c r="A16" s="34">
        <v>9</v>
      </c>
      <c r="B16" s="72" t="s">
        <v>434</v>
      </c>
      <c r="C16" s="72" t="s">
        <v>245</v>
      </c>
      <c r="D16" s="72" t="s">
        <v>189</v>
      </c>
      <c r="E16" s="73">
        <v>37801</v>
      </c>
      <c r="F16" s="74">
        <v>9</v>
      </c>
      <c r="G16" s="74" t="s">
        <v>22</v>
      </c>
      <c r="H16" s="74" t="s">
        <v>39</v>
      </c>
      <c r="I16" s="74" t="s">
        <v>51</v>
      </c>
      <c r="J16" s="74" t="s">
        <v>51</v>
      </c>
      <c r="K16" s="74" t="s">
        <v>435</v>
      </c>
      <c r="L16" s="74" t="s">
        <v>600</v>
      </c>
      <c r="M16" s="38">
        <v>26.5</v>
      </c>
      <c r="N16" s="38">
        <v>10</v>
      </c>
      <c r="O16" s="38">
        <v>9</v>
      </c>
      <c r="P16" s="38">
        <v>23.5</v>
      </c>
      <c r="Q16" s="38">
        <f t="shared" si="0"/>
        <v>69</v>
      </c>
      <c r="R16" s="34">
        <v>8</v>
      </c>
      <c r="S16" s="34" t="s">
        <v>639</v>
      </c>
    </row>
    <row r="17" spans="1:19" x14ac:dyDescent="0.25">
      <c r="A17" s="34">
        <v>10</v>
      </c>
      <c r="B17" s="25" t="s">
        <v>455</v>
      </c>
      <c r="C17" s="25" t="s">
        <v>49</v>
      </c>
      <c r="D17" s="25" t="s">
        <v>38</v>
      </c>
      <c r="E17" s="36">
        <v>37764</v>
      </c>
      <c r="F17" s="35">
        <v>9</v>
      </c>
      <c r="G17" s="35" t="s">
        <v>22</v>
      </c>
      <c r="H17" s="35" t="s">
        <v>39</v>
      </c>
      <c r="I17" s="35" t="s">
        <v>51</v>
      </c>
      <c r="J17" s="35" t="s">
        <v>51</v>
      </c>
      <c r="K17" s="35" t="s">
        <v>48</v>
      </c>
      <c r="L17" s="35" t="s">
        <v>600</v>
      </c>
      <c r="M17" s="37">
        <v>27.5</v>
      </c>
      <c r="N17" s="37">
        <v>14</v>
      </c>
      <c r="O17" s="37">
        <v>9</v>
      </c>
      <c r="P17" s="37">
        <v>18.5</v>
      </c>
      <c r="Q17" s="37">
        <f t="shared" si="0"/>
        <v>69</v>
      </c>
      <c r="R17" s="34">
        <v>8</v>
      </c>
      <c r="S17" s="34" t="s">
        <v>639</v>
      </c>
    </row>
    <row r="18" spans="1:19" x14ac:dyDescent="0.25">
      <c r="A18" s="34">
        <v>11</v>
      </c>
      <c r="B18" s="25" t="s">
        <v>267</v>
      </c>
      <c r="C18" s="25" t="s">
        <v>589</v>
      </c>
      <c r="D18" s="25" t="s">
        <v>28</v>
      </c>
      <c r="E18" s="40">
        <v>37651</v>
      </c>
      <c r="F18" s="74">
        <v>9</v>
      </c>
      <c r="G18" s="74" t="s">
        <v>22</v>
      </c>
      <c r="H18" s="25" t="s">
        <v>39</v>
      </c>
      <c r="I18" s="25" t="s">
        <v>416</v>
      </c>
      <c r="J18" s="25" t="s">
        <v>417</v>
      </c>
      <c r="K18" s="25" t="s">
        <v>590</v>
      </c>
      <c r="L18" s="91" t="s">
        <v>620</v>
      </c>
      <c r="M18" s="91">
        <v>35</v>
      </c>
      <c r="N18" s="91">
        <v>7</v>
      </c>
      <c r="O18" s="91">
        <v>7</v>
      </c>
      <c r="P18" s="91">
        <v>19</v>
      </c>
      <c r="Q18" s="91">
        <f t="shared" si="0"/>
        <v>68</v>
      </c>
      <c r="R18" s="34">
        <v>9</v>
      </c>
      <c r="S18" s="34" t="s">
        <v>639</v>
      </c>
    </row>
    <row r="19" spans="1:19" x14ac:dyDescent="0.25">
      <c r="A19" s="34">
        <v>12</v>
      </c>
      <c r="B19" s="72" t="s">
        <v>436</v>
      </c>
      <c r="C19" s="72" t="s">
        <v>79</v>
      </c>
      <c r="D19" s="72" t="s">
        <v>31</v>
      </c>
      <c r="E19" s="73">
        <v>37675</v>
      </c>
      <c r="F19" s="74">
        <v>9</v>
      </c>
      <c r="G19" s="74" t="s">
        <v>22</v>
      </c>
      <c r="H19" s="74" t="s">
        <v>39</v>
      </c>
      <c r="I19" s="74" t="s">
        <v>51</v>
      </c>
      <c r="J19" s="74" t="s">
        <v>51</v>
      </c>
      <c r="K19" s="74" t="s">
        <v>63</v>
      </c>
      <c r="L19" s="74" t="s">
        <v>600</v>
      </c>
      <c r="M19" s="38">
        <v>26</v>
      </c>
      <c r="N19" s="38">
        <v>9</v>
      </c>
      <c r="O19" s="38">
        <v>7</v>
      </c>
      <c r="P19" s="38">
        <v>25</v>
      </c>
      <c r="Q19" s="38">
        <f t="shared" si="0"/>
        <v>67</v>
      </c>
      <c r="R19" s="34">
        <v>10</v>
      </c>
      <c r="S19" s="34" t="s">
        <v>639</v>
      </c>
    </row>
    <row r="20" spans="1:19" x14ac:dyDescent="0.25">
      <c r="A20" s="34">
        <v>13</v>
      </c>
      <c r="B20" s="25" t="s">
        <v>454</v>
      </c>
      <c r="C20" s="25" t="s">
        <v>24</v>
      </c>
      <c r="D20" s="25" t="s">
        <v>28</v>
      </c>
      <c r="E20" s="36">
        <v>37713</v>
      </c>
      <c r="F20" s="35">
        <v>9</v>
      </c>
      <c r="G20" s="35" t="s">
        <v>22</v>
      </c>
      <c r="H20" s="35" t="s">
        <v>39</v>
      </c>
      <c r="I20" s="35" t="s">
        <v>51</v>
      </c>
      <c r="J20" s="35" t="s">
        <v>51</v>
      </c>
      <c r="K20" s="35" t="s">
        <v>209</v>
      </c>
      <c r="L20" s="35" t="s">
        <v>600</v>
      </c>
      <c r="M20" s="37">
        <v>27</v>
      </c>
      <c r="N20" s="37">
        <v>8</v>
      </c>
      <c r="O20" s="37">
        <v>6</v>
      </c>
      <c r="P20" s="37">
        <v>21.5</v>
      </c>
      <c r="Q20" s="37">
        <f t="shared" si="0"/>
        <v>62.5</v>
      </c>
      <c r="R20" s="34">
        <v>11</v>
      </c>
      <c r="S20" s="34" t="s">
        <v>639</v>
      </c>
    </row>
    <row r="21" spans="1:19" x14ac:dyDescent="0.25">
      <c r="A21" s="34">
        <v>14</v>
      </c>
      <c r="B21" s="72" t="s">
        <v>450</v>
      </c>
      <c r="C21" s="72" t="s">
        <v>33</v>
      </c>
      <c r="D21" s="72" t="s">
        <v>60</v>
      </c>
      <c r="E21" s="73">
        <v>37758</v>
      </c>
      <c r="F21" s="74">
        <v>9</v>
      </c>
      <c r="G21" s="74" t="s">
        <v>22</v>
      </c>
      <c r="H21" s="74" t="s">
        <v>39</v>
      </c>
      <c r="I21" s="74" t="s">
        <v>51</v>
      </c>
      <c r="J21" s="74" t="s">
        <v>51</v>
      </c>
      <c r="K21" s="74" t="s">
        <v>252</v>
      </c>
      <c r="L21" s="74" t="s">
        <v>600</v>
      </c>
      <c r="M21" s="38">
        <v>27.5</v>
      </c>
      <c r="N21" s="38">
        <v>10</v>
      </c>
      <c r="O21" s="38">
        <v>6</v>
      </c>
      <c r="P21" s="38">
        <v>18</v>
      </c>
      <c r="Q21" s="38">
        <f t="shared" si="0"/>
        <v>61.5</v>
      </c>
      <c r="R21" s="34">
        <v>12</v>
      </c>
      <c r="S21" s="34" t="s">
        <v>639</v>
      </c>
    </row>
    <row r="22" spans="1:19" x14ac:dyDescent="0.25">
      <c r="A22" s="34">
        <v>15</v>
      </c>
      <c r="B22" s="72" t="s">
        <v>442</v>
      </c>
      <c r="C22" s="72" t="s">
        <v>53</v>
      </c>
      <c r="D22" s="72" t="s">
        <v>54</v>
      </c>
      <c r="E22" s="73">
        <v>37751</v>
      </c>
      <c r="F22" s="74">
        <v>9</v>
      </c>
      <c r="G22" s="74" t="s">
        <v>22</v>
      </c>
      <c r="H22" s="74" t="s">
        <v>47</v>
      </c>
      <c r="I22" s="74" t="s">
        <v>443</v>
      </c>
      <c r="J22" s="74" t="s">
        <v>444</v>
      </c>
      <c r="K22" s="74" t="s">
        <v>445</v>
      </c>
      <c r="L22" s="74" t="s">
        <v>603</v>
      </c>
      <c r="M22" s="38">
        <v>25.5</v>
      </c>
      <c r="N22" s="38">
        <v>6</v>
      </c>
      <c r="O22" s="38">
        <v>7</v>
      </c>
      <c r="P22" s="38">
        <v>21.5</v>
      </c>
      <c r="Q22" s="38">
        <f t="shared" si="0"/>
        <v>60</v>
      </c>
      <c r="R22" s="34">
        <v>13</v>
      </c>
      <c r="S22" s="34" t="s">
        <v>639</v>
      </c>
    </row>
    <row r="23" spans="1:19" x14ac:dyDescent="0.25">
      <c r="A23" s="34">
        <v>16</v>
      </c>
      <c r="B23" s="72" t="s">
        <v>437</v>
      </c>
      <c r="C23" s="72" t="s">
        <v>45</v>
      </c>
      <c r="D23" s="72" t="s">
        <v>438</v>
      </c>
      <c r="E23" s="73">
        <v>38015</v>
      </c>
      <c r="F23" s="74">
        <v>9</v>
      </c>
      <c r="G23" s="74" t="s">
        <v>22</v>
      </c>
      <c r="H23" s="74" t="s">
        <v>39</v>
      </c>
      <c r="I23" s="74" t="s">
        <v>109</v>
      </c>
      <c r="J23" s="74" t="s">
        <v>110</v>
      </c>
      <c r="K23" s="74" t="s">
        <v>111</v>
      </c>
      <c r="L23" s="74" t="s">
        <v>600</v>
      </c>
      <c r="M23" s="38">
        <v>32.5</v>
      </c>
      <c r="N23" s="38">
        <v>2</v>
      </c>
      <c r="O23" s="38">
        <v>7</v>
      </c>
      <c r="P23" s="38">
        <v>18.5</v>
      </c>
      <c r="Q23" s="38">
        <f t="shared" si="0"/>
        <v>60</v>
      </c>
      <c r="R23" s="82">
        <v>13</v>
      </c>
      <c r="S23" s="82" t="s">
        <v>639</v>
      </c>
    </row>
    <row r="24" spans="1:19" x14ac:dyDescent="0.25">
      <c r="A24" s="34">
        <v>17</v>
      </c>
      <c r="B24" s="72" t="s">
        <v>430</v>
      </c>
      <c r="C24" s="72" t="s">
        <v>175</v>
      </c>
      <c r="D24" s="72" t="s">
        <v>60</v>
      </c>
      <c r="E24" s="73">
        <v>37739</v>
      </c>
      <c r="F24" s="74">
        <v>9</v>
      </c>
      <c r="G24" s="74" t="s">
        <v>22</v>
      </c>
      <c r="H24" s="74" t="s">
        <v>39</v>
      </c>
      <c r="I24" s="74" t="s">
        <v>426</v>
      </c>
      <c r="J24" s="74" t="s">
        <v>431</v>
      </c>
      <c r="K24" s="74" t="s">
        <v>432</v>
      </c>
      <c r="L24" s="74" t="s">
        <v>600</v>
      </c>
      <c r="M24" s="38">
        <v>34</v>
      </c>
      <c r="N24" s="38">
        <v>6</v>
      </c>
      <c r="O24" s="38">
        <v>5</v>
      </c>
      <c r="P24" s="38">
        <v>12.5</v>
      </c>
      <c r="Q24" s="38">
        <f t="shared" si="0"/>
        <v>57.5</v>
      </c>
      <c r="R24" s="34">
        <v>14</v>
      </c>
      <c r="S24" s="34" t="s">
        <v>639</v>
      </c>
    </row>
    <row r="25" spans="1:19" x14ac:dyDescent="0.25">
      <c r="A25" s="34">
        <v>18</v>
      </c>
      <c r="B25" s="25" t="s">
        <v>458</v>
      </c>
      <c r="C25" s="25" t="s">
        <v>212</v>
      </c>
      <c r="D25" s="25" t="s">
        <v>362</v>
      </c>
      <c r="E25" s="36">
        <v>37626</v>
      </c>
      <c r="F25" s="35">
        <v>9</v>
      </c>
      <c r="G25" s="35" t="s">
        <v>22</v>
      </c>
      <c r="H25" s="35" t="s">
        <v>39</v>
      </c>
      <c r="I25" s="35" t="s">
        <v>51</v>
      </c>
      <c r="J25" s="35" t="s">
        <v>51</v>
      </c>
      <c r="K25" s="35" t="s">
        <v>48</v>
      </c>
      <c r="L25" s="35" t="s">
        <v>600</v>
      </c>
      <c r="M25" s="37">
        <v>26.5</v>
      </c>
      <c r="N25" s="37">
        <v>3</v>
      </c>
      <c r="O25" s="37">
        <v>7</v>
      </c>
      <c r="P25" s="37">
        <v>15.5</v>
      </c>
      <c r="Q25" s="37">
        <f t="shared" si="0"/>
        <v>52</v>
      </c>
      <c r="R25" s="34">
        <v>15</v>
      </c>
      <c r="S25" s="34" t="s">
        <v>639</v>
      </c>
    </row>
    <row r="26" spans="1:19" x14ac:dyDescent="0.25">
      <c r="A26" s="34">
        <v>19</v>
      </c>
      <c r="B26" s="25" t="s">
        <v>228</v>
      </c>
      <c r="C26" s="25" t="s">
        <v>77</v>
      </c>
      <c r="D26" s="25" t="s">
        <v>31</v>
      </c>
      <c r="E26" s="36">
        <v>37748</v>
      </c>
      <c r="F26" s="35">
        <v>9</v>
      </c>
      <c r="G26" s="35" t="s">
        <v>22</v>
      </c>
      <c r="H26" s="35" t="s">
        <v>39</v>
      </c>
      <c r="I26" s="35" t="s">
        <v>51</v>
      </c>
      <c r="J26" s="35" t="s">
        <v>51</v>
      </c>
      <c r="K26" s="35" t="s">
        <v>106</v>
      </c>
      <c r="L26" s="35" t="s">
        <v>600</v>
      </c>
      <c r="M26" s="37">
        <v>25</v>
      </c>
      <c r="N26" s="37">
        <v>5</v>
      </c>
      <c r="O26" s="37">
        <v>7</v>
      </c>
      <c r="P26" s="37">
        <v>12.5</v>
      </c>
      <c r="Q26" s="37">
        <f t="shared" si="0"/>
        <v>49.5</v>
      </c>
      <c r="R26" s="34">
        <v>16</v>
      </c>
      <c r="S26" s="34" t="s">
        <v>639</v>
      </c>
    </row>
    <row r="27" spans="1:19" x14ac:dyDescent="0.25">
      <c r="A27" s="34">
        <v>20</v>
      </c>
      <c r="B27" s="72" t="s">
        <v>446</v>
      </c>
      <c r="C27" s="72" t="s">
        <v>49</v>
      </c>
      <c r="D27" s="72" t="s">
        <v>89</v>
      </c>
      <c r="E27" s="73">
        <v>37842</v>
      </c>
      <c r="F27" s="74">
        <v>9</v>
      </c>
      <c r="G27" s="74" t="s">
        <v>22</v>
      </c>
      <c r="H27" s="74" t="s">
        <v>39</v>
      </c>
      <c r="I27" s="74" t="s">
        <v>51</v>
      </c>
      <c r="J27" s="74" t="s">
        <v>51</v>
      </c>
      <c r="K27" s="74" t="s">
        <v>391</v>
      </c>
      <c r="L27" s="74" t="s">
        <v>600</v>
      </c>
      <c r="M27" s="38">
        <v>23</v>
      </c>
      <c r="N27" s="38">
        <v>6</v>
      </c>
      <c r="O27" s="38">
        <v>5</v>
      </c>
      <c r="P27" s="38">
        <v>14</v>
      </c>
      <c r="Q27" s="38">
        <f t="shared" si="0"/>
        <v>48</v>
      </c>
      <c r="R27" s="34">
        <v>17</v>
      </c>
      <c r="S27" s="34" t="s">
        <v>639</v>
      </c>
    </row>
    <row r="28" spans="1:19" x14ac:dyDescent="0.25">
      <c r="A28" s="82">
        <v>21</v>
      </c>
      <c r="B28" s="25" t="s">
        <v>464</v>
      </c>
      <c r="C28" s="25" t="s">
        <v>45</v>
      </c>
      <c r="D28" s="25" t="s">
        <v>31</v>
      </c>
      <c r="E28" s="36">
        <v>37665</v>
      </c>
      <c r="F28" s="35">
        <v>9</v>
      </c>
      <c r="G28" s="35" t="s">
        <v>22</v>
      </c>
      <c r="H28" s="35" t="s">
        <v>39</v>
      </c>
      <c r="I28" s="35" t="s">
        <v>83</v>
      </c>
      <c r="J28" s="35" t="s">
        <v>465</v>
      </c>
      <c r="K28" s="35" t="s">
        <v>373</v>
      </c>
      <c r="L28" s="35" t="s">
        <v>600</v>
      </c>
      <c r="M28" s="37">
        <v>26</v>
      </c>
      <c r="N28" s="37">
        <v>2</v>
      </c>
      <c r="O28" s="37">
        <v>7</v>
      </c>
      <c r="P28" s="37">
        <v>11</v>
      </c>
      <c r="Q28" s="37">
        <f t="shared" si="0"/>
        <v>46</v>
      </c>
      <c r="R28" s="34">
        <v>18</v>
      </c>
      <c r="S28" s="34" t="s">
        <v>639</v>
      </c>
    </row>
  </sheetData>
  <sortState ref="B8:Q28">
    <sortCondition descending="1" ref="Q8:Q28"/>
  </sortState>
  <mergeCells count="5">
    <mergeCell ref="A1:S1"/>
    <mergeCell ref="A2:S2"/>
    <mergeCell ref="B3:D3"/>
    <mergeCell ref="J3:K3"/>
    <mergeCell ref="M6:P6"/>
  </mergeCells>
  <dataValidations count="1">
    <dataValidation allowBlank="1" showInputMessage="1" showErrorMessage="1" sqref="K15:L15 C6:C7 B15 F15"/>
  </dataValidations>
  <pageMargins left="0.7" right="0.7" top="0.75" bottom="0.75" header="0.3" footer="0.3"/>
  <pageSetup paperSize="9" orientation="portrait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workbookViewId="0">
      <selection activeCell="H35" sqref="H35"/>
    </sheetView>
  </sheetViews>
  <sheetFormatPr defaultRowHeight="14.3" x14ac:dyDescent="0.25"/>
  <cols>
    <col min="1" max="1" width="5.5" customWidth="1"/>
    <col min="2" max="2" width="16.5" customWidth="1"/>
    <col min="3" max="3" width="13.875" customWidth="1"/>
    <col min="4" max="4" width="15.125" customWidth="1"/>
    <col min="5" max="5" width="14.25" customWidth="1"/>
    <col min="6" max="6" width="8.625" customWidth="1"/>
    <col min="7" max="7" width="12.125" customWidth="1"/>
    <col min="8" max="8" width="19.125" customWidth="1"/>
    <col min="9" max="9" width="19.875" customWidth="1"/>
    <col min="10" max="10" width="17.375" customWidth="1"/>
    <col min="11" max="11" width="21.25" customWidth="1"/>
    <col min="12" max="12" width="20" customWidth="1"/>
    <col min="13" max="13" width="10.75" customWidth="1"/>
    <col min="14" max="14" width="15.375" customWidth="1"/>
    <col min="15" max="15" width="14.375" customWidth="1"/>
    <col min="16" max="16" width="15.25" customWidth="1"/>
    <col min="17" max="17" width="10.875" customWidth="1"/>
    <col min="18" max="18" width="10.5" customWidth="1"/>
    <col min="19" max="19" width="22.5" customWidth="1"/>
  </cols>
  <sheetData>
    <row r="1" spans="1:19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</row>
    <row r="2" spans="1:19" x14ac:dyDescent="0.25">
      <c r="A2" s="97" t="s">
        <v>572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19" x14ac:dyDescent="0.25">
      <c r="A3" s="1"/>
      <c r="B3" s="100" t="s">
        <v>568</v>
      </c>
      <c r="C3" s="100"/>
      <c r="D3" s="100"/>
      <c r="E3" s="48"/>
      <c r="F3" s="48"/>
      <c r="G3" s="48"/>
      <c r="H3" s="48"/>
      <c r="I3" s="48"/>
      <c r="J3" s="100"/>
      <c r="K3" s="100"/>
      <c r="L3" s="48"/>
      <c r="M3" s="2"/>
      <c r="N3" s="2"/>
      <c r="O3" s="2"/>
      <c r="P3" s="2"/>
      <c r="Q3" s="2"/>
      <c r="R3" s="2"/>
      <c r="S3" s="2"/>
    </row>
    <row r="4" spans="1:19" x14ac:dyDescent="0.25">
      <c r="A4" s="62"/>
      <c r="B4" s="62" t="s">
        <v>387</v>
      </c>
      <c r="C4" s="62">
        <v>10</v>
      </c>
      <c r="D4" s="62"/>
      <c r="E4" s="62"/>
      <c r="F4" s="62"/>
      <c r="G4" s="62"/>
      <c r="H4" s="62"/>
      <c r="I4" s="62"/>
      <c r="J4" s="63"/>
      <c r="K4" s="64"/>
      <c r="L4" s="64"/>
      <c r="M4" s="65"/>
      <c r="N4" s="65"/>
      <c r="O4" s="65"/>
      <c r="P4" s="65"/>
      <c r="Q4" s="65"/>
      <c r="R4" s="65"/>
      <c r="S4" s="65"/>
    </row>
    <row r="5" spans="1:19" x14ac:dyDescent="0.25">
      <c r="A5" s="66"/>
      <c r="B5" s="6" t="s">
        <v>388</v>
      </c>
      <c r="C5" s="67">
        <v>43525</v>
      </c>
      <c r="D5" s="7"/>
      <c r="E5" s="7"/>
      <c r="F5" s="7"/>
      <c r="G5" s="7"/>
      <c r="H5" s="7"/>
      <c r="I5" s="7"/>
      <c r="J5" s="68"/>
      <c r="K5" s="69"/>
      <c r="L5" s="69"/>
      <c r="M5" s="76"/>
      <c r="N5" s="76"/>
      <c r="O5" s="76"/>
      <c r="P5" s="76"/>
      <c r="Q5" s="76"/>
      <c r="R5" s="76"/>
      <c r="S5" s="76"/>
    </row>
    <row r="6" spans="1:19" ht="27.2" x14ac:dyDescent="0.25">
      <c r="A6" s="77" t="s">
        <v>3</v>
      </c>
      <c r="B6" s="77" t="s">
        <v>4</v>
      </c>
      <c r="C6" s="77" t="s">
        <v>5</v>
      </c>
      <c r="D6" s="77" t="s">
        <v>6</v>
      </c>
      <c r="E6" s="77" t="s">
        <v>13</v>
      </c>
      <c r="F6" s="77" t="s">
        <v>8</v>
      </c>
      <c r="G6" s="77" t="s">
        <v>14</v>
      </c>
      <c r="H6" s="77" t="s">
        <v>15</v>
      </c>
      <c r="I6" s="77" t="s">
        <v>16</v>
      </c>
      <c r="J6" s="77" t="s">
        <v>17</v>
      </c>
      <c r="K6" s="77" t="s">
        <v>19</v>
      </c>
      <c r="L6" s="78" t="s">
        <v>591</v>
      </c>
      <c r="M6" s="103" t="s">
        <v>7</v>
      </c>
      <c r="N6" s="104"/>
      <c r="O6" s="104"/>
      <c r="P6" s="104"/>
      <c r="Q6" s="77" t="s">
        <v>9</v>
      </c>
      <c r="R6" s="77" t="s">
        <v>10</v>
      </c>
      <c r="S6" s="77" t="s">
        <v>18</v>
      </c>
    </row>
    <row r="7" spans="1:19" ht="54.35" x14ac:dyDescent="0.25">
      <c r="A7" s="79"/>
      <c r="B7" s="79"/>
      <c r="C7" s="79"/>
      <c r="D7" s="79"/>
      <c r="E7" s="79"/>
      <c r="F7" s="79"/>
      <c r="G7" s="79"/>
      <c r="H7" s="79"/>
      <c r="I7" s="79"/>
      <c r="J7" s="80"/>
      <c r="K7" s="79"/>
      <c r="L7" s="79"/>
      <c r="M7" s="81" t="s">
        <v>573</v>
      </c>
      <c r="N7" s="81" t="s">
        <v>632</v>
      </c>
      <c r="O7" s="81" t="s">
        <v>625</v>
      </c>
      <c r="P7" s="81" t="s">
        <v>634</v>
      </c>
      <c r="Q7" s="79"/>
      <c r="R7" s="79"/>
      <c r="S7" s="79"/>
    </row>
    <row r="8" spans="1:19" x14ac:dyDescent="0.25">
      <c r="A8" s="49">
        <v>1</v>
      </c>
      <c r="B8" s="50" t="s">
        <v>206</v>
      </c>
      <c r="C8" s="50" t="s">
        <v>45</v>
      </c>
      <c r="D8" s="50" t="s">
        <v>60</v>
      </c>
      <c r="E8" s="51">
        <v>37496</v>
      </c>
      <c r="F8" s="50">
        <v>10</v>
      </c>
      <c r="G8" s="50" t="s">
        <v>22</v>
      </c>
      <c r="H8" s="50" t="s">
        <v>39</v>
      </c>
      <c r="I8" s="50" t="s">
        <v>246</v>
      </c>
      <c r="J8" s="50" t="s">
        <v>490</v>
      </c>
      <c r="K8" s="50" t="s">
        <v>491</v>
      </c>
      <c r="L8" s="54" t="s">
        <v>600</v>
      </c>
      <c r="M8" s="55">
        <v>35.5</v>
      </c>
      <c r="N8" s="55">
        <v>11</v>
      </c>
      <c r="O8" s="55">
        <v>8</v>
      </c>
      <c r="P8" s="55">
        <v>37</v>
      </c>
      <c r="Q8" s="55">
        <f t="shared" ref="Q8:Q35" si="0">SUM(M8:P8)</f>
        <v>91.5</v>
      </c>
      <c r="R8" s="49">
        <v>1</v>
      </c>
      <c r="S8" s="49" t="s">
        <v>636</v>
      </c>
    </row>
    <row r="9" spans="1:19" x14ac:dyDescent="0.25">
      <c r="A9" s="49">
        <v>2</v>
      </c>
      <c r="B9" s="56" t="s">
        <v>592</v>
      </c>
      <c r="C9" s="56" t="s">
        <v>593</v>
      </c>
      <c r="D9" s="56" t="s">
        <v>122</v>
      </c>
      <c r="E9" s="57">
        <v>37649</v>
      </c>
      <c r="F9" s="70">
        <v>10</v>
      </c>
      <c r="G9" s="70" t="s">
        <v>22</v>
      </c>
      <c r="H9" s="56" t="s">
        <v>39</v>
      </c>
      <c r="I9" s="56" t="s">
        <v>55</v>
      </c>
      <c r="J9" s="56" t="s">
        <v>56</v>
      </c>
      <c r="K9" s="56" t="s">
        <v>57</v>
      </c>
      <c r="L9" s="58" t="s">
        <v>601</v>
      </c>
      <c r="M9" s="50">
        <v>39.5</v>
      </c>
      <c r="N9" s="50">
        <v>15</v>
      </c>
      <c r="O9" s="50">
        <v>5</v>
      </c>
      <c r="P9" s="50">
        <v>29.5</v>
      </c>
      <c r="Q9" s="50">
        <f t="shared" si="0"/>
        <v>89</v>
      </c>
      <c r="R9" s="49">
        <v>2</v>
      </c>
      <c r="S9" s="49" t="s">
        <v>637</v>
      </c>
    </row>
    <row r="10" spans="1:19" x14ac:dyDescent="0.25">
      <c r="A10" s="49">
        <v>3</v>
      </c>
      <c r="B10" s="70" t="s">
        <v>476</v>
      </c>
      <c r="C10" s="70" t="s">
        <v>24</v>
      </c>
      <c r="D10" s="70" t="s">
        <v>58</v>
      </c>
      <c r="E10" s="71">
        <v>37357</v>
      </c>
      <c r="F10" s="70">
        <v>10</v>
      </c>
      <c r="G10" s="70" t="s">
        <v>22</v>
      </c>
      <c r="H10" s="70" t="s">
        <v>39</v>
      </c>
      <c r="I10" s="70" t="s">
        <v>51</v>
      </c>
      <c r="J10" s="70" t="s">
        <v>51</v>
      </c>
      <c r="K10" s="70" t="s">
        <v>477</v>
      </c>
      <c r="L10" s="85" t="s">
        <v>600</v>
      </c>
      <c r="M10" s="86">
        <v>38.5</v>
      </c>
      <c r="N10" s="86">
        <v>14</v>
      </c>
      <c r="O10" s="86">
        <v>6</v>
      </c>
      <c r="P10" s="86">
        <v>29</v>
      </c>
      <c r="Q10" s="86">
        <f t="shared" si="0"/>
        <v>87.5</v>
      </c>
      <c r="R10" s="49">
        <v>3</v>
      </c>
      <c r="S10" s="49" t="s">
        <v>637</v>
      </c>
    </row>
    <row r="11" spans="1:19" x14ac:dyDescent="0.25">
      <c r="A11" s="49">
        <v>4</v>
      </c>
      <c r="B11" s="50" t="s">
        <v>497</v>
      </c>
      <c r="C11" s="50" t="s">
        <v>77</v>
      </c>
      <c r="D11" s="50" t="s">
        <v>31</v>
      </c>
      <c r="E11" s="51">
        <v>37292</v>
      </c>
      <c r="F11" s="50">
        <v>10</v>
      </c>
      <c r="G11" s="50" t="s">
        <v>22</v>
      </c>
      <c r="H11" s="50" t="s">
        <v>39</v>
      </c>
      <c r="I11" s="50" t="s">
        <v>55</v>
      </c>
      <c r="J11" s="50" t="s">
        <v>56</v>
      </c>
      <c r="K11" s="50" t="s">
        <v>57</v>
      </c>
      <c r="L11" s="54" t="s">
        <v>600</v>
      </c>
      <c r="M11" s="55">
        <v>30</v>
      </c>
      <c r="N11" s="55">
        <v>16</v>
      </c>
      <c r="O11" s="55">
        <v>7</v>
      </c>
      <c r="P11" s="55">
        <v>25</v>
      </c>
      <c r="Q11" s="55">
        <f t="shared" si="0"/>
        <v>78</v>
      </c>
      <c r="R11" s="49">
        <v>4</v>
      </c>
      <c r="S11" s="49" t="s">
        <v>640</v>
      </c>
    </row>
    <row r="12" spans="1:19" x14ac:dyDescent="0.25">
      <c r="A12" s="49">
        <v>5</v>
      </c>
      <c r="B12" s="50" t="s">
        <v>496</v>
      </c>
      <c r="C12" s="50" t="s">
        <v>75</v>
      </c>
      <c r="D12" s="50" t="s">
        <v>46</v>
      </c>
      <c r="E12" s="51">
        <v>37540</v>
      </c>
      <c r="F12" s="50">
        <v>10</v>
      </c>
      <c r="G12" s="50" t="s">
        <v>22</v>
      </c>
      <c r="H12" s="50" t="s">
        <v>50</v>
      </c>
      <c r="I12" s="50" t="s">
        <v>336</v>
      </c>
      <c r="J12" s="50" t="s">
        <v>376</v>
      </c>
      <c r="K12" s="50" t="s">
        <v>377</v>
      </c>
      <c r="L12" s="54" t="s">
        <v>602</v>
      </c>
      <c r="M12" s="55">
        <v>28</v>
      </c>
      <c r="N12" s="55">
        <v>10</v>
      </c>
      <c r="O12" s="55">
        <v>9</v>
      </c>
      <c r="P12" s="55">
        <v>25.5</v>
      </c>
      <c r="Q12" s="55">
        <f t="shared" si="0"/>
        <v>72.5</v>
      </c>
      <c r="R12" s="60">
        <v>5</v>
      </c>
      <c r="S12" s="60" t="s">
        <v>640</v>
      </c>
    </row>
    <row r="13" spans="1:19" x14ac:dyDescent="0.25">
      <c r="A13" s="49">
        <v>6</v>
      </c>
      <c r="B13" s="56" t="s">
        <v>594</v>
      </c>
      <c r="C13" s="56" t="s">
        <v>68</v>
      </c>
      <c r="D13" s="56" t="s">
        <v>60</v>
      </c>
      <c r="E13" s="51">
        <v>37613</v>
      </c>
      <c r="F13" s="70">
        <v>10</v>
      </c>
      <c r="G13" s="70" t="s">
        <v>22</v>
      </c>
      <c r="H13" s="56" t="s">
        <v>50</v>
      </c>
      <c r="I13" s="56" t="s">
        <v>91</v>
      </c>
      <c r="J13" s="56" t="s">
        <v>91</v>
      </c>
      <c r="K13" s="56" t="s">
        <v>203</v>
      </c>
      <c r="L13" s="59" t="s">
        <v>623</v>
      </c>
      <c r="M13" s="50">
        <v>37</v>
      </c>
      <c r="N13" s="50">
        <v>11</v>
      </c>
      <c r="O13" s="50">
        <v>10</v>
      </c>
      <c r="P13" s="50">
        <v>11.5</v>
      </c>
      <c r="Q13" s="50">
        <f t="shared" si="0"/>
        <v>69.5</v>
      </c>
      <c r="R13" s="49">
        <v>6</v>
      </c>
      <c r="S13" s="49" t="s">
        <v>640</v>
      </c>
    </row>
    <row r="14" spans="1:19" x14ac:dyDescent="0.25">
      <c r="A14" s="49">
        <v>7</v>
      </c>
      <c r="B14" s="70" t="s">
        <v>481</v>
      </c>
      <c r="C14" s="70" t="s">
        <v>146</v>
      </c>
      <c r="D14" s="70" t="s">
        <v>113</v>
      </c>
      <c r="E14" s="71">
        <v>37410</v>
      </c>
      <c r="F14" s="70">
        <v>10</v>
      </c>
      <c r="G14" s="70" t="s">
        <v>22</v>
      </c>
      <c r="H14" s="70" t="s">
        <v>39</v>
      </c>
      <c r="I14" s="70" t="s">
        <v>51</v>
      </c>
      <c r="J14" s="70" t="s">
        <v>51</v>
      </c>
      <c r="K14" s="70" t="s">
        <v>482</v>
      </c>
      <c r="L14" s="85" t="s">
        <v>600</v>
      </c>
      <c r="M14" s="86">
        <v>33</v>
      </c>
      <c r="N14" s="86">
        <v>13</v>
      </c>
      <c r="O14" s="86">
        <v>6</v>
      </c>
      <c r="P14" s="86">
        <v>17.5</v>
      </c>
      <c r="Q14" s="86">
        <f t="shared" si="0"/>
        <v>69.5</v>
      </c>
      <c r="R14" s="49">
        <v>6</v>
      </c>
      <c r="S14" s="49" t="s">
        <v>640</v>
      </c>
    </row>
    <row r="15" spans="1:19" x14ac:dyDescent="0.25">
      <c r="A15" s="34">
        <v>8</v>
      </c>
      <c r="B15" s="72" t="s">
        <v>267</v>
      </c>
      <c r="C15" s="72" t="s">
        <v>67</v>
      </c>
      <c r="D15" s="74" t="s">
        <v>28</v>
      </c>
      <c r="E15" s="73">
        <v>37352</v>
      </c>
      <c r="F15" s="74">
        <v>10</v>
      </c>
      <c r="G15" s="74" t="s">
        <v>22</v>
      </c>
      <c r="H15" s="74" t="s">
        <v>39</v>
      </c>
      <c r="I15" s="74" t="s">
        <v>51</v>
      </c>
      <c r="J15" s="74" t="s">
        <v>51</v>
      </c>
      <c r="K15" s="74" t="s">
        <v>48</v>
      </c>
      <c r="L15" s="87" t="s">
        <v>600</v>
      </c>
      <c r="M15" s="88">
        <v>31</v>
      </c>
      <c r="N15" s="88">
        <v>13</v>
      </c>
      <c r="O15" s="88">
        <v>5</v>
      </c>
      <c r="P15" s="88">
        <v>20</v>
      </c>
      <c r="Q15" s="88">
        <f t="shared" si="0"/>
        <v>69</v>
      </c>
      <c r="R15" s="34">
        <v>7</v>
      </c>
      <c r="S15" s="34" t="s">
        <v>639</v>
      </c>
    </row>
    <row r="16" spans="1:19" x14ac:dyDescent="0.25">
      <c r="A16" s="34">
        <v>9</v>
      </c>
      <c r="B16" s="43" t="s">
        <v>423</v>
      </c>
      <c r="C16" s="43" t="s">
        <v>133</v>
      </c>
      <c r="D16" s="42" t="s">
        <v>424</v>
      </c>
      <c r="E16" s="41">
        <v>37587</v>
      </c>
      <c r="F16" s="74">
        <v>10</v>
      </c>
      <c r="G16" s="74" t="s">
        <v>22</v>
      </c>
      <c r="H16" s="43" t="s">
        <v>50</v>
      </c>
      <c r="I16" s="43" t="s">
        <v>115</v>
      </c>
      <c r="J16" s="43" t="s">
        <v>115</v>
      </c>
      <c r="K16" s="43" t="s">
        <v>596</v>
      </c>
      <c r="L16" s="46" t="s">
        <v>615</v>
      </c>
      <c r="M16" s="91">
        <v>34.5</v>
      </c>
      <c r="N16" s="91">
        <v>11.5</v>
      </c>
      <c r="O16" s="91">
        <v>7</v>
      </c>
      <c r="P16" s="91">
        <v>16</v>
      </c>
      <c r="Q16" s="91">
        <f t="shared" si="0"/>
        <v>69</v>
      </c>
      <c r="R16" s="34">
        <v>7</v>
      </c>
      <c r="S16" s="34" t="s">
        <v>639</v>
      </c>
    </row>
    <row r="17" spans="1:19" x14ac:dyDescent="0.25">
      <c r="A17" s="34">
        <v>10</v>
      </c>
      <c r="B17" s="25" t="s">
        <v>595</v>
      </c>
      <c r="C17" s="25" t="s">
        <v>53</v>
      </c>
      <c r="D17" s="35" t="s">
        <v>217</v>
      </c>
      <c r="E17" s="40">
        <v>37442</v>
      </c>
      <c r="F17" s="74">
        <v>10</v>
      </c>
      <c r="G17" s="74" t="s">
        <v>22</v>
      </c>
      <c r="H17" s="25" t="s">
        <v>199</v>
      </c>
      <c r="I17" s="89" t="s">
        <v>199</v>
      </c>
      <c r="J17" s="92" t="s">
        <v>200</v>
      </c>
      <c r="K17" s="89" t="s">
        <v>612</v>
      </c>
      <c r="L17" s="46" t="s">
        <v>605</v>
      </c>
      <c r="M17" s="91">
        <v>35</v>
      </c>
      <c r="N17" s="91">
        <v>12</v>
      </c>
      <c r="O17" s="91">
        <v>6</v>
      </c>
      <c r="P17" s="91">
        <v>16</v>
      </c>
      <c r="Q17" s="91">
        <f t="shared" si="0"/>
        <v>69</v>
      </c>
      <c r="R17" s="34">
        <v>7</v>
      </c>
      <c r="S17" s="34" t="s">
        <v>639</v>
      </c>
    </row>
    <row r="18" spans="1:19" x14ac:dyDescent="0.25">
      <c r="A18" s="34">
        <v>11</v>
      </c>
      <c r="B18" s="72" t="s">
        <v>467</v>
      </c>
      <c r="C18" s="72" t="s">
        <v>30</v>
      </c>
      <c r="D18" s="74" t="s">
        <v>31</v>
      </c>
      <c r="E18" s="73">
        <v>37277</v>
      </c>
      <c r="F18" s="74">
        <v>10</v>
      </c>
      <c r="G18" s="74" t="s">
        <v>22</v>
      </c>
      <c r="H18" s="74" t="s">
        <v>39</v>
      </c>
      <c r="I18" s="74" t="s">
        <v>51</v>
      </c>
      <c r="J18" s="74" t="s">
        <v>51</v>
      </c>
      <c r="K18" s="74" t="s">
        <v>32</v>
      </c>
      <c r="L18" s="87" t="s">
        <v>600</v>
      </c>
      <c r="M18" s="88">
        <v>36</v>
      </c>
      <c r="N18" s="88">
        <v>6</v>
      </c>
      <c r="O18" s="88">
        <v>5</v>
      </c>
      <c r="P18" s="88">
        <v>21.5</v>
      </c>
      <c r="Q18" s="88">
        <f t="shared" si="0"/>
        <v>68.5</v>
      </c>
      <c r="R18" s="34">
        <v>8</v>
      </c>
      <c r="S18" s="34" t="s">
        <v>639</v>
      </c>
    </row>
    <row r="19" spans="1:19" x14ac:dyDescent="0.25">
      <c r="A19" s="34">
        <v>12</v>
      </c>
      <c r="B19" s="35" t="s">
        <v>489</v>
      </c>
      <c r="C19" s="35" t="s">
        <v>45</v>
      </c>
      <c r="D19" s="35" t="s">
        <v>31</v>
      </c>
      <c r="E19" s="36">
        <v>37640</v>
      </c>
      <c r="F19" s="35">
        <v>10</v>
      </c>
      <c r="G19" s="35" t="s">
        <v>22</v>
      </c>
      <c r="H19" s="35" t="s">
        <v>50</v>
      </c>
      <c r="I19" s="35" t="s">
        <v>336</v>
      </c>
      <c r="J19" s="35" t="s">
        <v>233</v>
      </c>
      <c r="K19" s="35" t="s">
        <v>140</v>
      </c>
      <c r="L19" s="47" t="s">
        <v>602</v>
      </c>
      <c r="M19" s="45">
        <v>30</v>
      </c>
      <c r="N19" s="45">
        <v>14</v>
      </c>
      <c r="O19" s="45">
        <v>7</v>
      </c>
      <c r="P19" s="45">
        <v>17</v>
      </c>
      <c r="Q19" s="45">
        <f t="shared" si="0"/>
        <v>68</v>
      </c>
      <c r="R19" s="34">
        <v>9</v>
      </c>
      <c r="S19" s="34" t="s">
        <v>639</v>
      </c>
    </row>
    <row r="20" spans="1:19" x14ac:dyDescent="0.25">
      <c r="A20" s="34">
        <v>13</v>
      </c>
      <c r="B20" s="72" t="s">
        <v>472</v>
      </c>
      <c r="C20" s="72" t="s">
        <v>284</v>
      </c>
      <c r="D20" s="74" t="s">
        <v>58</v>
      </c>
      <c r="E20" s="73">
        <v>37721</v>
      </c>
      <c r="F20" s="74">
        <v>10</v>
      </c>
      <c r="G20" s="74" t="s">
        <v>22</v>
      </c>
      <c r="H20" s="74" t="s">
        <v>50</v>
      </c>
      <c r="I20" s="74" t="s">
        <v>114</v>
      </c>
      <c r="J20" s="74" t="s">
        <v>115</v>
      </c>
      <c r="K20" s="74" t="s">
        <v>567</v>
      </c>
      <c r="L20" s="87" t="s">
        <v>602</v>
      </c>
      <c r="M20" s="88">
        <v>29.5</v>
      </c>
      <c r="N20" s="88">
        <v>9</v>
      </c>
      <c r="O20" s="88">
        <v>9</v>
      </c>
      <c r="P20" s="88">
        <v>20</v>
      </c>
      <c r="Q20" s="88">
        <f t="shared" si="0"/>
        <v>67.5</v>
      </c>
      <c r="R20" s="34">
        <v>10</v>
      </c>
      <c r="S20" s="34" t="s">
        <v>639</v>
      </c>
    </row>
    <row r="21" spans="1:19" x14ac:dyDescent="0.25">
      <c r="A21" s="34">
        <v>14</v>
      </c>
      <c r="B21" s="72" t="s">
        <v>466</v>
      </c>
      <c r="C21" s="72" t="s">
        <v>361</v>
      </c>
      <c r="D21" s="74" t="s">
        <v>58</v>
      </c>
      <c r="E21" s="73">
        <v>37509</v>
      </c>
      <c r="F21" s="74">
        <v>10</v>
      </c>
      <c r="G21" s="74" t="s">
        <v>22</v>
      </c>
      <c r="H21" s="74" t="s">
        <v>39</v>
      </c>
      <c r="I21" s="74" t="s">
        <v>246</v>
      </c>
      <c r="J21" s="74" t="s">
        <v>327</v>
      </c>
      <c r="K21" s="74" t="s">
        <v>328</v>
      </c>
      <c r="L21" s="87" t="s">
        <v>600</v>
      </c>
      <c r="M21" s="88">
        <v>32</v>
      </c>
      <c r="N21" s="88">
        <v>8</v>
      </c>
      <c r="O21" s="88">
        <v>6</v>
      </c>
      <c r="P21" s="88">
        <v>21</v>
      </c>
      <c r="Q21" s="88">
        <f t="shared" si="0"/>
        <v>67</v>
      </c>
      <c r="R21" s="34">
        <v>11</v>
      </c>
      <c r="S21" s="34" t="s">
        <v>639</v>
      </c>
    </row>
    <row r="22" spans="1:19" x14ac:dyDescent="0.25">
      <c r="A22" s="34">
        <v>15</v>
      </c>
      <c r="B22" s="25" t="s">
        <v>486</v>
      </c>
      <c r="C22" s="25" t="s">
        <v>81</v>
      </c>
      <c r="D22" s="35" t="s">
        <v>34</v>
      </c>
      <c r="E22" s="36">
        <v>37489</v>
      </c>
      <c r="F22" s="35">
        <v>10</v>
      </c>
      <c r="G22" s="35" t="s">
        <v>22</v>
      </c>
      <c r="H22" s="35" t="s">
        <v>299</v>
      </c>
      <c r="I22" s="35" t="s">
        <v>301</v>
      </c>
      <c r="J22" s="35" t="s">
        <v>301</v>
      </c>
      <c r="K22" s="35" t="s">
        <v>487</v>
      </c>
      <c r="L22" s="47" t="s">
        <v>602</v>
      </c>
      <c r="M22" s="45">
        <v>35.5</v>
      </c>
      <c r="N22" s="45">
        <v>3.5</v>
      </c>
      <c r="O22" s="45">
        <v>7</v>
      </c>
      <c r="P22" s="45">
        <v>18.5</v>
      </c>
      <c r="Q22" s="45">
        <f t="shared" si="0"/>
        <v>64.5</v>
      </c>
      <c r="R22" s="82">
        <v>12</v>
      </c>
      <c r="S22" s="82" t="s">
        <v>639</v>
      </c>
    </row>
    <row r="23" spans="1:19" x14ac:dyDescent="0.25">
      <c r="A23" s="34">
        <v>16</v>
      </c>
      <c r="B23" s="72" t="s">
        <v>474</v>
      </c>
      <c r="C23" s="72" t="s">
        <v>475</v>
      </c>
      <c r="D23" s="74" t="s">
        <v>58</v>
      </c>
      <c r="E23" s="73">
        <v>37282</v>
      </c>
      <c r="F23" s="74">
        <v>10</v>
      </c>
      <c r="G23" s="74" t="s">
        <v>22</v>
      </c>
      <c r="H23" s="74" t="s">
        <v>39</v>
      </c>
      <c r="I23" s="74" t="s">
        <v>246</v>
      </c>
      <c r="J23" s="74" t="s">
        <v>357</v>
      </c>
      <c r="K23" s="74" t="s">
        <v>351</v>
      </c>
      <c r="L23" s="87" t="s">
        <v>600</v>
      </c>
      <c r="M23" s="88">
        <v>33.5</v>
      </c>
      <c r="N23" s="88">
        <v>10</v>
      </c>
      <c r="O23" s="88">
        <v>5</v>
      </c>
      <c r="P23" s="88">
        <v>15.5</v>
      </c>
      <c r="Q23" s="88">
        <f t="shared" si="0"/>
        <v>64</v>
      </c>
      <c r="R23" s="34">
        <v>13</v>
      </c>
      <c r="S23" s="34" t="s">
        <v>639</v>
      </c>
    </row>
    <row r="24" spans="1:19" x14ac:dyDescent="0.25">
      <c r="A24" s="34">
        <v>17</v>
      </c>
      <c r="B24" s="72" t="s">
        <v>480</v>
      </c>
      <c r="C24" s="72" t="s">
        <v>67</v>
      </c>
      <c r="D24" s="74" t="s">
        <v>46</v>
      </c>
      <c r="E24" s="73">
        <v>37399</v>
      </c>
      <c r="F24" s="74">
        <v>10</v>
      </c>
      <c r="G24" s="74" t="s">
        <v>22</v>
      </c>
      <c r="H24" s="74" t="s">
        <v>157</v>
      </c>
      <c r="I24" s="74" t="s">
        <v>158</v>
      </c>
      <c r="J24" s="74" t="s">
        <v>159</v>
      </c>
      <c r="K24" s="74" t="s">
        <v>160</v>
      </c>
      <c r="L24" s="87" t="s">
        <v>600</v>
      </c>
      <c r="M24" s="88">
        <v>27.5</v>
      </c>
      <c r="N24" s="88">
        <v>13</v>
      </c>
      <c r="O24" s="88">
        <v>6</v>
      </c>
      <c r="P24" s="88">
        <v>17.5</v>
      </c>
      <c r="Q24" s="88">
        <f t="shared" si="0"/>
        <v>64</v>
      </c>
      <c r="R24" s="34">
        <v>13</v>
      </c>
      <c r="S24" s="34" t="s">
        <v>639</v>
      </c>
    </row>
    <row r="25" spans="1:19" x14ac:dyDescent="0.25">
      <c r="A25" s="34">
        <v>18</v>
      </c>
      <c r="B25" s="72" t="s">
        <v>469</v>
      </c>
      <c r="C25" s="72" t="s">
        <v>64</v>
      </c>
      <c r="D25" s="74" t="s">
        <v>78</v>
      </c>
      <c r="E25" s="73">
        <v>37341</v>
      </c>
      <c r="F25" s="74">
        <v>10</v>
      </c>
      <c r="G25" s="74" t="s">
        <v>22</v>
      </c>
      <c r="H25" s="74" t="s">
        <v>138</v>
      </c>
      <c r="I25" s="74" t="s">
        <v>138</v>
      </c>
      <c r="J25" s="74" t="s">
        <v>470</v>
      </c>
      <c r="K25" s="74" t="s">
        <v>471</v>
      </c>
      <c r="L25" s="87" t="s">
        <v>602</v>
      </c>
      <c r="M25" s="88">
        <v>24.5</v>
      </c>
      <c r="N25" s="88">
        <v>10</v>
      </c>
      <c r="O25" s="88">
        <v>7</v>
      </c>
      <c r="P25" s="88">
        <v>21</v>
      </c>
      <c r="Q25" s="88">
        <f t="shared" si="0"/>
        <v>62.5</v>
      </c>
      <c r="R25" s="34">
        <v>14</v>
      </c>
      <c r="S25" s="34" t="s">
        <v>639</v>
      </c>
    </row>
    <row r="26" spans="1:19" x14ac:dyDescent="0.25">
      <c r="A26" s="34">
        <v>19</v>
      </c>
      <c r="B26" s="72" t="s">
        <v>484</v>
      </c>
      <c r="C26" s="75" t="s">
        <v>45</v>
      </c>
      <c r="D26" s="74" t="s">
        <v>31</v>
      </c>
      <c r="E26" s="73">
        <v>37563</v>
      </c>
      <c r="F26" s="74">
        <v>10</v>
      </c>
      <c r="G26" s="74" t="s">
        <v>22</v>
      </c>
      <c r="H26" s="74" t="s">
        <v>39</v>
      </c>
      <c r="I26" s="74" t="s">
        <v>51</v>
      </c>
      <c r="J26" s="74" t="s">
        <v>51</v>
      </c>
      <c r="K26" s="74" t="s">
        <v>209</v>
      </c>
      <c r="L26" s="87" t="s">
        <v>600</v>
      </c>
      <c r="M26" s="88">
        <v>30</v>
      </c>
      <c r="N26" s="88">
        <v>3</v>
      </c>
      <c r="O26" s="88">
        <v>5</v>
      </c>
      <c r="P26" s="88">
        <v>23.5</v>
      </c>
      <c r="Q26" s="88">
        <f t="shared" si="0"/>
        <v>61.5</v>
      </c>
      <c r="R26" s="82">
        <v>15</v>
      </c>
      <c r="S26" s="82" t="s">
        <v>639</v>
      </c>
    </row>
    <row r="27" spans="1:19" x14ac:dyDescent="0.25">
      <c r="A27" s="34">
        <v>20</v>
      </c>
      <c r="B27" s="72" t="s">
        <v>479</v>
      </c>
      <c r="C27" s="72" t="s">
        <v>216</v>
      </c>
      <c r="D27" s="74" t="s">
        <v>122</v>
      </c>
      <c r="E27" s="73">
        <v>37752</v>
      </c>
      <c r="F27" s="74">
        <v>10</v>
      </c>
      <c r="G27" s="74" t="s">
        <v>22</v>
      </c>
      <c r="H27" s="74" t="s">
        <v>50</v>
      </c>
      <c r="I27" s="74" t="s">
        <v>92</v>
      </c>
      <c r="J27" s="74" t="s">
        <v>91</v>
      </c>
      <c r="K27" s="74" t="s">
        <v>93</v>
      </c>
      <c r="L27" s="87" t="s">
        <v>602</v>
      </c>
      <c r="M27" s="88">
        <v>30.5</v>
      </c>
      <c r="N27" s="88">
        <v>11.5</v>
      </c>
      <c r="O27" s="88">
        <v>7</v>
      </c>
      <c r="P27" s="88">
        <v>12</v>
      </c>
      <c r="Q27" s="88">
        <f t="shared" si="0"/>
        <v>61</v>
      </c>
      <c r="R27" s="34">
        <v>16</v>
      </c>
      <c r="S27" s="34" t="s">
        <v>639</v>
      </c>
    </row>
    <row r="28" spans="1:19" x14ac:dyDescent="0.25">
      <c r="A28" s="34">
        <v>21</v>
      </c>
      <c r="B28" s="74" t="s">
        <v>473</v>
      </c>
      <c r="C28" s="74" t="s">
        <v>216</v>
      </c>
      <c r="D28" s="74" t="s">
        <v>78</v>
      </c>
      <c r="E28" s="73">
        <v>37893</v>
      </c>
      <c r="F28" s="74">
        <v>10</v>
      </c>
      <c r="G28" s="74" t="s">
        <v>22</v>
      </c>
      <c r="H28" s="74" t="s">
        <v>101</v>
      </c>
      <c r="I28" s="74" t="s">
        <v>102</v>
      </c>
      <c r="J28" s="74" t="s">
        <v>103</v>
      </c>
      <c r="K28" s="74" t="s">
        <v>104</v>
      </c>
      <c r="L28" s="87" t="s">
        <v>603</v>
      </c>
      <c r="M28" s="88">
        <v>27.5</v>
      </c>
      <c r="N28" s="88">
        <v>9</v>
      </c>
      <c r="O28" s="88">
        <v>10</v>
      </c>
      <c r="P28" s="88">
        <v>13.5</v>
      </c>
      <c r="Q28" s="88">
        <f t="shared" si="0"/>
        <v>60</v>
      </c>
      <c r="R28" s="34">
        <v>17</v>
      </c>
      <c r="S28" s="34" t="s">
        <v>639</v>
      </c>
    </row>
    <row r="29" spans="1:19" x14ac:dyDescent="0.25">
      <c r="A29" s="34">
        <v>22</v>
      </c>
      <c r="B29" s="74" t="s">
        <v>478</v>
      </c>
      <c r="C29" s="74" t="s">
        <v>68</v>
      </c>
      <c r="D29" s="74" t="s">
        <v>60</v>
      </c>
      <c r="E29" s="73">
        <v>37518</v>
      </c>
      <c r="F29" s="74">
        <v>10</v>
      </c>
      <c r="G29" s="74" t="s">
        <v>22</v>
      </c>
      <c r="H29" s="74" t="s">
        <v>50</v>
      </c>
      <c r="I29" s="74" t="s">
        <v>271</v>
      </c>
      <c r="J29" s="74" t="s">
        <v>272</v>
      </c>
      <c r="K29" s="74" t="s">
        <v>273</v>
      </c>
      <c r="L29" s="87" t="s">
        <v>602</v>
      </c>
      <c r="M29" s="88">
        <v>26.5</v>
      </c>
      <c r="N29" s="88">
        <v>13</v>
      </c>
      <c r="O29" s="88">
        <v>7</v>
      </c>
      <c r="P29" s="88">
        <v>9.5</v>
      </c>
      <c r="Q29" s="88">
        <f t="shared" si="0"/>
        <v>56</v>
      </c>
      <c r="R29" s="34">
        <v>18</v>
      </c>
      <c r="S29" s="34" t="s">
        <v>639</v>
      </c>
    </row>
    <row r="30" spans="1:19" x14ac:dyDescent="0.25">
      <c r="A30" s="34">
        <v>23</v>
      </c>
      <c r="B30" s="72" t="s">
        <v>468</v>
      </c>
      <c r="C30" s="72" t="s">
        <v>175</v>
      </c>
      <c r="D30" s="74" t="s">
        <v>60</v>
      </c>
      <c r="E30" s="73">
        <v>37375</v>
      </c>
      <c r="F30" s="74">
        <v>10</v>
      </c>
      <c r="G30" s="74" t="s">
        <v>22</v>
      </c>
      <c r="H30" s="74" t="s">
        <v>39</v>
      </c>
      <c r="I30" s="74" t="s">
        <v>51</v>
      </c>
      <c r="J30" s="74" t="s">
        <v>51</v>
      </c>
      <c r="K30" s="74" t="s">
        <v>226</v>
      </c>
      <c r="L30" s="87" t="s">
        <v>600</v>
      </c>
      <c r="M30" s="88">
        <v>22.5</v>
      </c>
      <c r="N30" s="88">
        <v>9</v>
      </c>
      <c r="O30" s="88">
        <v>6</v>
      </c>
      <c r="P30" s="88">
        <v>18</v>
      </c>
      <c r="Q30" s="88">
        <f t="shared" si="0"/>
        <v>55.5</v>
      </c>
      <c r="R30" s="39">
        <v>19</v>
      </c>
      <c r="S30" s="39" t="s">
        <v>639</v>
      </c>
    </row>
    <row r="31" spans="1:19" x14ac:dyDescent="0.25">
      <c r="A31" s="34">
        <v>24</v>
      </c>
      <c r="B31" s="72" t="s">
        <v>483</v>
      </c>
      <c r="C31" s="72" t="s">
        <v>75</v>
      </c>
      <c r="D31" s="74" t="s">
        <v>244</v>
      </c>
      <c r="E31" s="73">
        <v>37423</v>
      </c>
      <c r="F31" s="74">
        <v>10</v>
      </c>
      <c r="G31" s="74" t="s">
        <v>22</v>
      </c>
      <c r="H31" s="74" t="s">
        <v>39</v>
      </c>
      <c r="I31" s="90" t="s">
        <v>246</v>
      </c>
      <c r="J31" s="90" t="s">
        <v>350</v>
      </c>
      <c r="K31" s="90" t="s">
        <v>351</v>
      </c>
      <c r="L31" s="87" t="s">
        <v>600</v>
      </c>
      <c r="M31" s="88">
        <v>27.5</v>
      </c>
      <c r="N31" s="88">
        <v>7</v>
      </c>
      <c r="O31" s="88">
        <v>6</v>
      </c>
      <c r="P31" s="88">
        <v>12.5</v>
      </c>
      <c r="Q31" s="88">
        <f t="shared" si="0"/>
        <v>53</v>
      </c>
      <c r="R31" s="82">
        <v>20</v>
      </c>
      <c r="S31" s="82" t="s">
        <v>639</v>
      </c>
    </row>
    <row r="32" spans="1:19" x14ac:dyDescent="0.25">
      <c r="A32" s="34">
        <v>25</v>
      </c>
      <c r="B32" s="25" t="s">
        <v>488</v>
      </c>
      <c r="C32" s="25" t="s">
        <v>68</v>
      </c>
      <c r="D32" s="35" t="s">
        <v>28</v>
      </c>
      <c r="E32" s="36">
        <v>37754</v>
      </c>
      <c r="F32" s="35">
        <v>10</v>
      </c>
      <c r="G32" s="35" t="s">
        <v>22</v>
      </c>
      <c r="H32" s="35" t="s">
        <v>50</v>
      </c>
      <c r="I32" s="35" t="s">
        <v>461</v>
      </c>
      <c r="J32" s="35" t="s">
        <v>462</v>
      </c>
      <c r="K32" s="35" t="s">
        <v>463</v>
      </c>
      <c r="L32" s="47" t="s">
        <v>602</v>
      </c>
      <c r="M32" s="45">
        <v>26.5</v>
      </c>
      <c r="N32" s="45">
        <v>12</v>
      </c>
      <c r="O32" s="45">
        <v>5</v>
      </c>
      <c r="P32" s="45">
        <v>7</v>
      </c>
      <c r="Q32" s="45">
        <f t="shared" si="0"/>
        <v>50.5</v>
      </c>
      <c r="R32" s="34">
        <v>21</v>
      </c>
      <c r="S32" s="34" t="s">
        <v>639</v>
      </c>
    </row>
    <row r="33" spans="1:19" x14ac:dyDescent="0.25">
      <c r="A33" s="34">
        <v>26</v>
      </c>
      <c r="B33" s="25" t="s">
        <v>492</v>
      </c>
      <c r="C33" s="25" t="s">
        <v>421</v>
      </c>
      <c r="D33" s="35" t="s">
        <v>125</v>
      </c>
      <c r="E33" s="36">
        <v>37576</v>
      </c>
      <c r="F33" s="35">
        <v>10</v>
      </c>
      <c r="G33" s="35" t="s">
        <v>22</v>
      </c>
      <c r="H33" s="35" t="s">
        <v>50</v>
      </c>
      <c r="I33" s="35" t="s">
        <v>461</v>
      </c>
      <c r="J33" s="35" t="s">
        <v>493</v>
      </c>
      <c r="K33" s="35" t="s">
        <v>494</v>
      </c>
      <c r="L33" s="47" t="s">
        <v>602</v>
      </c>
      <c r="M33" s="45">
        <v>24</v>
      </c>
      <c r="N33" s="45">
        <v>9</v>
      </c>
      <c r="O33" s="45">
        <v>5</v>
      </c>
      <c r="P33" s="45">
        <v>10.5</v>
      </c>
      <c r="Q33" s="45">
        <f t="shared" si="0"/>
        <v>48.5</v>
      </c>
      <c r="R33" s="34">
        <v>22</v>
      </c>
      <c r="S33" s="34" t="s">
        <v>639</v>
      </c>
    </row>
    <row r="34" spans="1:19" x14ac:dyDescent="0.25">
      <c r="A34" s="34">
        <v>27</v>
      </c>
      <c r="B34" s="25" t="s">
        <v>485</v>
      </c>
      <c r="C34" s="25" t="s">
        <v>282</v>
      </c>
      <c r="D34" s="35" t="s">
        <v>28</v>
      </c>
      <c r="E34" s="36">
        <v>37555</v>
      </c>
      <c r="F34" s="35">
        <v>10</v>
      </c>
      <c r="G34" s="35" t="s">
        <v>22</v>
      </c>
      <c r="H34" s="35" t="s">
        <v>50</v>
      </c>
      <c r="I34" s="35" t="s">
        <v>114</v>
      </c>
      <c r="J34" s="35" t="s">
        <v>115</v>
      </c>
      <c r="K34" s="35" t="s">
        <v>153</v>
      </c>
      <c r="L34" s="47" t="s">
        <v>602</v>
      </c>
      <c r="M34" s="45">
        <v>28</v>
      </c>
      <c r="N34" s="45">
        <v>9</v>
      </c>
      <c r="O34" s="45">
        <v>4</v>
      </c>
      <c r="P34" s="45">
        <v>3</v>
      </c>
      <c r="Q34" s="45">
        <f t="shared" si="0"/>
        <v>44</v>
      </c>
      <c r="R34" s="34">
        <v>23</v>
      </c>
      <c r="S34" s="34" t="s">
        <v>639</v>
      </c>
    </row>
    <row r="35" spans="1:19" x14ac:dyDescent="0.25">
      <c r="A35" s="34">
        <v>28</v>
      </c>
      <c r="B35" s="72" t="s">
        <v>59</v>
      </c>
      <c r="C35" s="72" t="s">
        <v>75</v>
      </c>
      <c r="D35" s="74" t="s">
        <v>54</v>
      </c>
      <c r="E35" s="73">
        <v>37799</v>
      </c>
      <c r="F35" s="74">
        <v>10</v>
      </c>
      <c r="G35" s="74" t="s">
        <v>43</v>
      </c>
      <c r="H35" s="74" t="s">
        <v>44</v>
      </c>
      <c r="I35" s="74" t="s">
        <v>107</v>
      </c>
      <c r="J35" s="74" t="s">
        <v>120</v>
      </c>
      <c r="K35" s="74" t="s">
        <v>108</v>
      </c>
      <c r="L35" s="87" t="s">
        <v>600</v>
      </c>
      <c r="M35" s="88">
        <v>22.5</v>
      </c>
      <c r="N35" s="88">
        <v>8</v>
      </c>
      <c r="O35" s="88">
        <v>7</v>
      </c>
      <c r="P35" s="88">
        <v>5.5</v>
      </c>
      <c r="Q35" s="88">
        <f t="shared" si="0"/>
        <v>43</v>
      </c>
      <c r="R35" s="34">
        <v>24</v>
      </c>
      <c r="S35" s="34" t="s">
        <v>639</v>
      </c>
    </row>
  </sheetData>
  <sortState ref="B9:Q36">
    <sortCondition descending="1" ref="Q9:Q36"/>
  </sortState>
  <mergeCells count="5">
    <mergeCell ref="A1:S1"/>
    <mergeCell ref="A2:S2"/>
    <mergeCell ref="B3:D3"/>
    <mergeCell ref="J3:K3"/>
    <mergeCell ref="M6:P6"/>
  </mergeCells>
  <dataValidations count="1">
    <dataValidation allowBlank="1" showInputMessage="1" showErrorMessage="1" sqref="C6:C7 K26:L26 B26 F26"/>
  </dataValidations>
  <pageMargins left="0.7" right="0.7" top="0.75" bottom="0.75" header="0.3" footer="0.3"/>
  <pageSetup paperSize="9"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workbookViewId="0">
      <selection activeCell="H36" sqref="H36"/>
    </sheetView>
  </sheetViews>
  <sheetFormatPr defaultRowHeight="14.3" x14ac:dyDescent="0.25"/>
  <cols>
    <col min="1" max="1" width="6.125" customWidth="1"/>
    <col min="2" max="2" width="16.5" customWidth="1"/>
    <col min="3" max="3" width="15.375" customWidth="1"/>
    <col min="4" max="4" width="16.625" customWidth="1"/>
    <col min="5" max="5" width="13.375" customWidth="1"/>
    <col min="6" max="6" width="10" customWidth="1"/>
    <col min="7" max="7" width="12.625" customWidth="1"/>
    <col min="8" max="8" width="18.125" customWidth="1"/>
    <col min="9" max="9" width="16.375" customWidth="1"/>
    <col min="10" max="10" width="18.625" customWidth="1"/>
    <col min="11" max="11" width="23.875" customWidth="1"/>
    <col min="12" max="12" width="19.5" customWidth="1"/>
    <col min="13" max="13" width="10" customWidth="1"/>
    <col min="14" max="14" width="15.875" customWidth="1"/>
    <col min="15" max="15" width="15.625" customWidth="1"/>
    <col min="16" max="16" width="14.5" customWidth="1"/>
    <col min="17" max="17" width="10.375" customWidth="1"/>
    <col min="18" max="18" width="10.5" customWidth="1"/>
    <col min="19" max="19" width="20.125" customWidth="1"/>
  </cols>
  <sheetData>
    <row r="1" spans="1:19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</row>
    <row r="2" spans="1:19" x14ac:dyDescent="0.25">
      <c r="A2" s="97" t="s">
        <v>11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19" x14ac:dyDescent="0.25">
      <c r="A3" s="1"/>
      <c r="B3" s="100" t="s">
        <v>568</v>
      </c>
      <c r="C3" s="100"/>
      <c r="D3" s="100"/>
      <c r="E3" s="48"/>
      <c r="F3" s="48"/>
      <c r="G3" s="48"/>
      <c r="H3" s="48"/>
      <c r="I3" s="48"/>
      <c r="J3" s="100"/>
      <c r="K3" s="100"/>
      <c r="L3" s="48"/>
      <c r="M3" s="2"/>
      <c r="N3" s="2"/>
      <c r="O3" s="2"/>
      <c r="P3" s="2"/>
      <c r="Q3" s="2"/>
      <c r="R3" s="2"/>
      <c r="S3" s="2"/>
    </row>
    <row r="4" spans="1:19" x14ac:dyDescent="0.25">
      <c r="A4" s="62"/>
      <c r="B4" s="62" t="s">
        <v>569</v>
      </c>
      <c r="C4" s="62">
        <v>11</v>
      </c>
      <c r="D4" s="62"/>
      <c r="E4" s="62"/>
      <c r="F4" s="62"/>
      <c r="G4" s="62"/>
      <c r="H4" s="62"/>
      <c r="I4" s="62"/>
      <c r="J4" s="63"/>
      <c r="K4" s="64"/>
      <c r="L4" s="64"/>
      <c r="M4" s="65"/>
      <c r="N4" s="65"/>
      <c r="O4" s="65"/>
      <c r="P4" s="65"/>
      <c r="Q4" s="65"/>
      <c r="R4" s="65"/>
      <c r="S4" s="65"/>
    </row>
    <row r="5" spans="1:19" x14ac:dyDescent="0.25">
      <c r="A5" s="66"/>
      <c r="B5" s="6" t="s">
        <v>388</v>
      </c>
      <c r="C5" s="67">
        <v>43525</v>
      </c>
      <c r="D5" s="7"/>
      <c r="E5" s="7"/>
      <c r="F5" s="7"/>
      <c r="G5" s="7"/>
      <c r="H5" s="7"/>
      <c r="I5" s="7"/>
      <c r="J5" s="68"/>
      <c r="K5" s="69"/>
      <c r="L5" s="69"/>
      <c r="M5" s="76"/>
      <c r="N5" s="76"/>
      <c r="O5" s="76"/>
      <c r="P5" s="76"/>
      <c r="Q5" s="76"/>
      <c r="R5" s="76"/>
      <c r="S5" s="76"/>
    </row>
    <row r="6" spans="1:19" ht="27.2" x14ac:dyDescent="0.25">
      <c r="A6" s="77" t="s">
        <v>3</v>
      </c>
      <c r="B6" s="77" t="s">
        <v>4</v>
      </c>
      <c r="C6" s="77" t="s">
        <v>5</v>
      </c>
      <c r="D6" s="77" t="s">
        <v>6</v>
      </c>
      <c r="E6" s="77" t="s">
        <v>13</v>
      </c>
      <c r="F6" s="77" t="s">
        <v>8</v>
      </c>
      <c r="G6" s="77" t="s">
        <v>14</v>
      </c>
      <c r="H6" s="77" t="s">
        <v>15</v>
      </c>
      <c r="I6" s="77" t="s">
        <v>16</v>
      </c>
      <c r="J6" s="77" t="s">
        <v>17</v>
      </c>
      <c r="K6" s="77" t="s">
        <v>19</v>
      </c>
      <c r="L6" s="78" t="s">
        <v>591</v>
      </c>
      <c r="M6" s="103" t="s">
        <v>7</v>
      </c>
      <c r="N6" s="104"/>
      <c r="O6" s="104"/>
      <c r="P6" s="104"/>
      <c r="Q6" s="77" t="s">
        <v>9</v>
      </c>
      <c r="R6" s="77" t="s">
        <v>10</v>
      </c>
      <c r="S6" s="77" t="s">
        <v>18</v>
      </c>
    </row>
    <row r="7" spans="1:19" ht="54.35" x14ac:dyDescent="0.25">
      <c r="A7" s="79"/>
      <c r="B7" s="79"/>
      <c r="C7" s="79"/>
      <c r="D7" s="79"/>
      <c r="E7" s="80"/>
      <c r="F7" s="80"/>
      <c r="G7" s="80"/>
      <c r="H7" s="80"/>
      <c r="I7" s="80"/>
      <c r="J7" s="80"/>
      <c r="K7" s="79"/>
      <c r="L7" s="79"/>
      <c r="M7" s="81" t="s">
        <v>573</v>
      </c>
      <c r="N7" s="81" t="s">
        <v>632</v>
      </c>
      <c r="O7" s="81" t="s">
        <v>625</v>
      </c>
      <c r="P7" s="81" t="s">
        <v>633</v>
      </c>
      <c r="Q7" s="79"/>
      <c r="R7" s="79"/>
      <c r="S7" s="79"/>
    </row>
    <row r="8" spans="1:19" x14ac:dyDescent="0.25">
      <c r="A8" s="49">
        <v>1</v>
      </c>
      <c r="B8" s="56" t="s">
        <v>543</v>
      </c>
      <c r="C8" s="56" t="s">
        <v>201</v>
      </c>
      <c r="D8" s="56" t="s">
        <v>182</v>
      </c>
      <c r="E8" s="57">
        <v>36989</v>
      </c>
      <c r="F8" s="70">
        <v>11</v>
      </c>
      <c r="G8" s="70" t="s">
        <v>22</v>
      </c>
      <c r="H8" s="56" t="s">
        <v>39</v>
      </c>
      <c r="I8" s="56" t="s">
        <v>530</v>
      </c>
      <c r="J8" s="56" t="s">
        <v>544</v>
      </c>
      <c r="K8" s="56" t="s">
        <v>643</v>
      </c>
      <c r="L8" s="50" t="s">
        <v>601</v>
      </c>
      <c r="M8" s="50">
        <v>42.5</v>
      </c>
      <c r="N8" s="50">
        <v>16</v>
      </c>
      <c r="O8" s="50">
        <v>7</v>
      </c>
      <c r="P8" s="50">
        <v>25.5</v>
      </c>
      <c r="Q8" s="50">
        <f t="shared" ref="Q8:Q43" si="0">SUM(M8:P8)</f>
        <v>91</v>
      </c>
      <c r="R8" s="49">
        <v>1</v>
      </c>
      <c r="S8" s="49" t="s">
        <v>636</v>
      </c>
    </row>
    <row r="9" spans="1:19" x14ac:dyDescent="0.25">
      <c r="A9" s="49">
        <v>2</v>
      </c>
      <c r="B9" s="70" t="s">
        <v>507</v>
      </c>
      <c r="C9" s="70" t="s">
        <v>33</v>
      </c>
      <c r="D9" s="70" t="s">
        <v>60</v>
      </c>
      <c r="E9" s="71">
        <v>37081</v>
      </c>
      <c r="F9" s="70">
        <v>11</v>
      </c>
      <c r="G9" s="70" t="s">
        <v>22</v>
      </c>
      <c r="H9" s="70" t="s">
        <v>199</v>
      </c>
      <c r="I9" s="70" t="s">
        <v>199</v>
      </c>
      <c r="J9" s="70" t="s">
        <v>200</v>
      </c>
      <c r="K9" s="70" t="s">
        <v>508</v>
      </c>
      <c r="L9" s="70" t="s">
        <v>602</v>
      </c>
      <c r="M9" s="61">
        <v>29</v>
      </c>
      <c r="N9" s="61">
        <v>14</v>
      </c>
      <c r="O9" s="61">
        <v>10</v>
      </c>
      <c r="P9" s="61">
        <v>38</v>
      </c>
      <c r="Q9" s="61">
        <f t="shared" si="0"/>
        <v>91</v>
      </c>
      <c r="R9" s="49">
        <v>1</v>
      </c>
      <c r="S9" s="49" t="s">
        <v>636</v>
      </c>
    </row>
    <row r="10" spans="1:19" x14ac:dyDescent="0.25">
      <c r="A10" s="49">
        <v>3</v>
      </c>
      <c r="B10" s="70" t="s">
        <v>510</v>
      </c>
      <c r="C10" s="70" t="s">
        <v>429</v>
      </c>
      <c r="D10" s="70" t="s">
        <v>21</v>
      </c>
      <c r="E10" s="71">
        <v>37083</v>
      </c>
      <c r="F10" s="70">
        <v>11</v>
      </c>
      <c r="G10" s="70" t="s">
        <v>22</v>
      </c>
      <c r="H10" s="70" t="s">
        <v>235</v>
      </c>
      <c r="I10" s="70" t="s">
        <v>304</v>
      </c>
      <c r="J10" s="70" t="s">
        <v>304</v>
      </c>
      <c r="K10" s="70" t="s">
        <v>511</v>
      </c>
      <c r="L10" s="70" t="s">
        <v>603</v>
      </c>
      <c r="M10" s="61">
        <v>37.5</v>
      </c>
      <c r="N10" s="61">
        <v>12</v>
      </c>
      <c r="O10" s="61">
        <v>7</v>
      </c>
      <c r="P10" s="61">
        <v>31.5</v>
      </c>
      <c r="Q10" s="61">
        <f t="shared" si="0"/>
        <v>88</v>
      </c>
      <c r="R10" s="49">
        <v>2</v>
      </c>
      <c r="S10" s="49" t="s">
        <v>637</v>
      </c>
    </row>
    <row r="11" spans="1:19" x14ac:dyDescent="0.25">
      <c r="A11" s="49">
        <v>4</v>
      </c>
      <c r="B11" s="50" t="s">
        <v>597</v>
      </c>
      <c r="C11" s="50" t="s">
        <v>598</v>
      </c>
      <c r="D11" s="50" t="s">
        <v>599</v>
      </c>
      <c r="E11" s="51">
        <v>37115</v>
      </c>
      <c r="F11" s="70">
        <v>11</v>
      </c>
      <c r="G11" s="70" t="s">
        <v>22</v>
      </c>
      <c r="H11" s="56" t="s">
        <v>82</v>
      </c>
      <c r="I11" s="56" t="s">
        <v>152</v>
      </c>
      <c r="J11" s="56" t="s">
        <v>152</v>
      </c>
      <c r="K11" s="56" t="s">
        <v>409</v>
      </c>
      <c r="L11" s="50" t="s">
        <v>622</v>
      </c>
      <c r="M11" s="50">
        <v>36.5</v>
      </c>
      <c r="N11" s="50">
        <v>9</v>
      </c>
      <c r="O11" s="50">
        <v>6</v>
      </c>
      <c r="P11" s="50">
        <v>33</v>
      </c>
      <c r="Q11" s="50">
        <f t="shared" si="0"/>
        <v>84.5</v>
      </c>
      <c r="R11" s="60">
        <v>3</v>
      </c>
      <c r="S11" s="60" t="s">
        <v>637</v>
      </c>
    </row>
    <row r="12" spans="1:19" x14ac:dyDescent="0.25">
      <c r="A12" s="49">
        <v>5</v>
      </c>
      <c r="B12" s="50" t="s">
        <v>255</v>
      </c>
      <c r="C12" s="50" t="s">
        <v>558</v>
      </c>
      <c r="D12" s="50" t="s">
        <v>257</v>
      </c>
      <c r="E12" s="51">
        <v>37080</v>
      </c>
      <c r="F12" s="50">
        <v>11</v>
      </c>
      <c r="G12" s="50" t="s">
        <v>22</v>
      </c>
      <c r="H12" s="50" t="s">
        <v>39</v>
      </c>
      <c r="I12" s="50" t="s">
        <v>51</v>
      </c>
      <c r="J12" s="50" t="s">
        <v>51</v>
      </c>
      <c r="K12" s="50" t="s">
        <v>48</v>
      </c>
      <c r="L12" s="50" t="s">
        <v>614</v>
      </c>
      <c r="M12" s="52">
        <v>33.5</v>
      </c>
      <c r="N12" s="52">
        <v>12</v>
      </c>
      <c r="O12" s="52">
        <v>7</v>
      </c>
      <c r="P12" s="52">
        <v>30.5</v>
      </c>
      <c r="Q12" s="52">
        <f t="shared" si="0"/>
        <v>83</v>
      </c>
      <c r="R12" s="49">
        <v>4</v>
      </c>
      <c r="S12" s="49" t="s">
        <v>637</v>
      </c>
    </row>
    <row r="13" spans="1:19" x14ac:dyDescent="0.25">
      <c r="A13" s="49">
        <v>6</v>
      </c>
      <c r="B13" s="70" t="s">
        <v>535</v>
      </c>
      <c r="C13" s="70" t="s">
        <v>536</v>
      </c>
      <c r="D13" s="70" t="s">
        <v>129</v>
      </c>
      <c r="E13" s="71">
        <v>37050</v>
      </c>
      <c r="F13" s="70">
        <v>11</v>
      </c>
      <c r="G13" s="70" t="s">
        <v>22</v>
      </c>
      <c r="H13" s="70" t="s">
        <v>39</v>
      </c>
      <c r="I13" s="70" t="s">
        <v>71</v>
      </c>
      <c r="J13" s="70" t="s">
        <v>275</v>
      </c>
      <c r="K13" s="70" t="s">
        <v>276</v>
      </c>
      <c r="L13" s="70" t="s">
        <v>600</v>
      </c>
      <c r="M13" s="61">
        <v>25</v>
      </c>
      <c r="N13" s="61">
        <v>11</v>
      </c>
      <c r="O13" s="61">
        <v>8</v>
      </c>
      <c r="P13" s="61">
        <v>36.5</v>
      </c>
      <c r="Q13" s="61">
        <f t="shared" si="0"/>
        <v>80.5</v>
      </c>
      <c r="R13" s="49">
        <v>5</v>
      </c>
      <c r="S13" s="49" t="s">
        <v>638</v>
      </c>
    </row>
    <row r="14" spans="1:19" x14ac:dyDescent="0.25">
      <c r="A14" s="49">
        <v>7</v>
      </c>
      <c r="B14" s="50" t="s">
        <v>423</v>
      </c>
      <c r="C14" s="50" t="s">
        <v>33</v>
      </c>
      <c r="D14" s="50" t="s">
        <v>420</v>
      </c>
      <c r="E14" s="51">
        <v>37124</v>
      </c>
      <c r="F14" s="50">
        <v>11</v>
      </c>
      <c r="G14" s="50" t="s">
        <v>22</v>
      </c>
      <c r="H14" s="50" t="s">
        <v>39</v>
      </c>
      <c r="I14" s="50" t="s">
        <v>51</v>
      </c>
      <c r="J14" s="50" t="s">
        <v>51</v>
      </c>
      <c r="K14" s="50" t="s">
        <v>448</v>
      </c>
      <c r="L14" s="50" t="s">
        <v>600</v>
      </c>
      <c r="M14" s="52">
        <v>29.5</v>
      </c>
      <c r="N14" s="52">
        <v>17</v>
      </c>
      <c r="O14" s="52">
        <v>7</v>
      </c>
      <c r="P14" s="52">
        <v>22.5</v>
      </c>
      <c r="Q14" s="52">
        <f t="shared" si="0"/>
        <v>76</v>
      </c>
      <c r="R14" s="49">
        <v>6</v>
      </c>
      <c r="S14" s="49" t="s">
        <v>638</v>
      </c>
    </row>
    <row r="15" spans="1:19" x14ac:dyDescent="0.25">
      <c r="A15" s="34">
        <v>8</v>
      </c>
      <c r="B15" s="25" t="s">
        <v>559</v>
      </c>
      <c r="C15" s="25" t="s">
        <v>146</v>
      </c>
      <c r="D15" s="25" t="s">
        <v>31</v>
      </c>
      <c r="E15" s="36">
        <v>37276</v>
      </c>
      <c r="F15" s="35">
        <v>11</v>
      </c>
      <c r="G15" s="35" t="s">
        <v>22</v>
      </c>
      <c r="H15" s="35" t="s">
        <v>39</v>
      </c>
      <c r="I15" s="35" t="s">
        <v>246</v>
      </c>
      <c r="J15" s="35" t="s">
        <v>249</v>
      </c>
      <c r="K15" s="35" t="s">
        <v>250</v>
      </c>
      <c r="L15" s="35" t="s">
        <v>600</v>
      </c>
      <c r="M15" s="37">
        <v>37.5</v>
      </c>
      <c r="N15" s="37">
        <v>6</v>
      </c>
      <c r="O15" s="37">
        <v>9</v>
      </c>
      <c r="P15" s="37">
        <v>23</v>
      </c>
      <c r="Q15" s="37">
        <f t="shared" si="0"/>
        <v>75.5</v>
      </c>
      <c r="R15" s="39">
        <v>7</v>
      </c>
      <c r="S15" s="39" t="s">
        <v>639</v>
      </c>
    </row>
    <row r="16" spans="1:19" x14ac:dyDescent="0.25">
      <c r="A16" s="34">
        <v>9</v>
      </c>
      <c r="B16" s="25" t="s">
        <v>495</v>
      </c>
      <c r="C16" s="25" t="s">
        <v>24</v>
      </c>
      <c r="D16" s="25" t="s">
        <v>556</v>
      </c>
      <c r="E16" s="36">
        <v>37299</v>
      </c>
      <c r="F16" s="35">
        <v>11</v>
      </c>
      <c r="G16" s="35" t="s">
        <v>22</v>
      </c>
      <c r="H16" s="35" t="s">
        <v>39</v>
      </c>
      <c r="I16" s="35" t="s">
        <v>51</v>
      </c>
      <c r="J16" s="35" t="s">
        <v>51</v>
      </c>
      <c r="K16" s="35" t="s">
        <v>448</v>
      </c>
      <c r="L16" s="35" t="s">
        <v>600</v>
      </c>
      <c r="M16" s="37">
        <v>36.5</v>
      </c>
      <c r="N16" s="37">
        <v>7</v>
      </c>
      <c r="O16" s="37">
        <v>7</v>
      </c>
      <c r="P16" s="37">
        <v>25</v>
      </c>
      <c r="Q16" s="37">
        <f t="shared" si="0"/>
        <v>75.5</v>
      </c>
      <c r="R16" s="34">
        <v>7</v>
      </c>
      <c r="S16" s="34" t="s">
        <v>639</v>
      </c>
    </row>
    <row r="17" spans="1:19" x14ac:dyDescent="0.25">
      <c r="A17" s="34">
        <v>10</v>
      </c>
      <c r="B17" s="72" t="s">
        <v>539</v>
      </c>
      <c r="C17" s="72" t="s">
        <v>45</v>
      </c>
      <c r="D17" s="72" t="s">
        <v>34</v>
      </c>
      <c r="E17" s="73">
        <v>36975</v>
      </c>
      <c r="F17" s="74">
        <v>11</v>
      </c>
      <c r="G17" s="74" t="s">
        <v>22</v>
      </c>
      <c r="H17" s="74" t="s">
        <v>39</v>
      </c>
      <c r="I17" s="74" t="s">
        <v>109</v>
      </c>
      <c r="J17" s="74" t="s">
        <v>369</v>
      </c>
      <c r="K17" s="74" t="s">
        <v>334</v>
      </c>
      <c r="L17" s="74" t="s">
        <v>600</v>
      </c>
      <c r="M17" s="38">
        <v>31.5</v>
      </c>
      <c r="N17" s="38">
        <v>8</v>
      </c>
      <c r="O17" s="38">
        <v>7</v>
      </c>
      <c r="P17" s="38">
        <v>29</v>
      </c>
      <c r="Q17" s="38">
        <f t="shared" si="0"/>
        <v>75.5</v>
      </c>
      <c r="R17" s="39">
        <v>7</v>
      </c>
      <c r="S17" s="39" t="s">
        <v>639</v>
      </c>
    </row>
    <row r="18" spans="1:19" x14ac:dyDescent="0.25">
      <c r="A18" s="34">
        <v>11</v>
      </c>
      <c r="B18" s="72" t="s">
        <v>512</v>
      </c>
      <c r="C18" s="72" t="s">
        <v>30</v>
      </c>
      <c r="D18" s="72" t="s">
        <v>60</v>
      </c>
      <c r="E18" s="73">
        <v>37176</v>
      </c>
      <c r="F18" s="74">
        <v>11</v>
      </c>
      <c r="G18" s="74" t="s">
        <v>22</v>
      </c>
      <c r="H18" s="74" t="s">
        <v>39</v>
      </c>
      <c r="I18" s="74" t="s">
        <v>51</v>
      </c>
      <c r="J18" s="74" t="s">
        <v>51</v>
      </c>
      <c r="K18" s="74" t="s">
        <v>208</v>
      </c>
      <c r="L18" s="74" t="s">
        <v>600</v>
      </c>
      <c r="M18" s="38">
        <v>28.5</v>
      </c>
      <c r="N18" s="38">
        <v>14</v>
      </c>
      <c r="O18" s="38">
        <v>5</v>
      </c>
      <c r="P18" s="38">
        <v>28</v>
      </c>
      <c r="Q18" s="38">
        <f t="shared" si="0"/>
        <v>75.5</v>
      </c>
      <c r="R18" s="34">
        <v>7</v>
      </c>
      <c r="S18" s="34" t="s">
        <v>639</v>
      </c>
    </row>
    <row r="19" spans="1:19" x14ac:dyDescent="0.25">
      <c r="A19" s="34">
        <v>12</v>
      </c>
      <c r="B19" s="25" t="s">
        <v>557</v>
      </c>
      <c r="C19" s="25" t="s">
        <v>269</v>
      </c>
      <c r="D19" s="25" t="s">
        <v>147</v>
      </c>
      <c r="E19" s="36">
        <v>37267</v>
      </c>
      <c r="F19" s="35">
        <v>11</v>
      </c>
      <c r="G19" s="35" t="s">
        <v>22</v>
      </c>
      <c r="H19" s="35" t="s">
        <v>137</v>
      </c>
      <c r="I19" s="35" t="s">
        <v>439</v>
      </c>
      <c r="J19" s="35" t="s">
        <v>440</v>
      </c>
      <c r="K19" s="35" t="s">
        <v>441</v>
      </c>
      <c r="L19" s="35" t="s">
        <v>616</v>
      </c>
      <c r="M19" s="37">
        <v>27.5</v>
      </c>
      <c r="N19" s="37">
        <v>9</v>
      </c>
      <c r="O19" s="37">
        <v>8</v>
      </c>
      <c r="P19" s="37">
        <v>29.5</v>
      </c>
      <c r="Q19" s="37">
        <f t="shared" si="0"/>
        <v>74</v>
      </c>
      <c r="R19" s="39">
        <v>8</v>
      </c>
      <c r="S19" s="39" t="s">
        <v>639</v>
      </c>
    </row>
    <row r="20" spans="1:19" x14ac:dyDescent="0.25">
      <c r="A20" s="34">
        <v>13</v>
      </c>
      <c r="B20" s="72" t="s">
        <v>545</v>
      </c>
      <c r="C20" s="72" t="s">
        <v>418</v>
      </c>
      <c r="D20" s="72" t="s">
        <v>85</v>
      </c>
      <c r="E20" s="73">
        <v>37079</v>
      </c>
      <c r="F20" s="74">
        <v>11</v>
      </c>
      <c r="G20" s="74" t="s">
        <v>22</v>
      </c>
      <c r="H20" s="74" t="s">
        <v>39</v>
      </c>
      <c r="I20" s="74" t="s">
        <v>109</v>
      </c>
      <c r="J20" s="74" t="s">
        <v>369</v>
      </c>
      <c r="K20" s="74" t="s">
        <v>334</v>
      </c>
      <c r="L20" s="74" t="s">
        <v>600</v>
      </c>
      <c r="M20" s="38">
        <v>28.5</v>
      </c>
      <c r="N20" s="38">
        <v>13</v>
      </c>
      <c r="O20" s="38">
        <v>9</v>
      </c>
      <c r="P20" s="38">
        <v>23.5</v>
      </c>
      <c r="Q20" s="38">
        <f t="shared" si="0"/>
        <v>74</v>
      </c>
      <c r="R20" s="34">
        <v>8</v>
      </c>
      <c r="S20" s="34" t="s">
        <v>639</v>
      </c>
    </row>
    <row r="21" spans="1:19" x14ac:dyDescent="0.25">
      <c r="A21" s="34">
        <v>14</v>
      </c>
      <c r="B21" s="72" t="s">
        <v>527</v>
      </c>
      <c r="C21" s="72" t="s">
        <v>500</v>
      </c>
      <c r="D21" s="72" t="s">
        <v>528</v>
      </c>
      <c r="E21" s="73">
        <v>37140</v>
      </c>
      <c r="F21" s="74">
        <v>11</v>
      </c>
      <c r="G21" s="74" t="s">
        <v>22</v>
      </c>
      <c r="H21" s="74" t="s">
        <v>39</v>
      </c>
      <c r="I21" s="74" t="s">
        <v>109</v>
      </c>
      <c r="J21" s="74" t="s">
        <v>369</v>
      </c>
      <c r="K21" s="74" t="s">
        <v>334</v>
      </c>
      <c r="L21" s="74" t="s">
        <v>600</v>
      </c>
      <c r="M21" s="38">
        <v>33</v>
      </c>
      <c r="N21" s="38">
        <v>8</v>
      </c>
      <c r="O21" s="38">
        <v>6</v>
      </c>
      <c r="P21" s="38">
        <v>26</v>
      </c>
      <c r="Q21" s="38">
        <f t="shared" si="0"/>
        <v>73</v>
      </c>
      <c r="R21" s="39">
        <v>9</v>
      </c>
      <c r="S21" s="39" t="s">
        <v>639</v>
      </c>
    </row>
    <row r="22" spans="1:19" x14ac:dyDescent="0.25">
      <c r="A22" s="34">
        <v>15</v>
      </c>
      <c r="B22" s="25" t="s">
        <v>560</v>
      </c>
      <c r="C22" s="25" t="s">
        <v>170</v>
      </c>
      <c r="D22" s="25" t="s">
        <v>60</v>
      </c>
      <c r="E22" s="36">
        <v>37271</v>
      </c>
      <c r="F22" s="35">
        <v>11</v>
      </c>
      <c r="G22" s="35" t="s">
        <v>22</v>
      </c>
      <c r="H22" s="35" t="s">
        <v>39</v>
      </c>
      <c r="I22" s="35" t="s">
        <v>51</v>
      </c>
      <c r="J22" s="35" t="s">
        <v>51</v>
      </c>
      <c r="K22" s="35" t="s">
        <v>566</v>
      </c>
      <c r="L22" s="35" t="s">
        <v>600</v>
      </c>
      <c r="M22" s="37">
        <v>35.5</v>
      </c>
      <c r="N22" s="37">
        <v>6</v>
      </c>
      <c r="O22" s="37">
        <v>7</v>
      </c>
      <c r="P22" s="37">
        <v>22</v>
      </c>
      <c r="Q22" s="37">
        <f t="shared" si="0"/>
        <v>70.5</v>
      </c>
      <c r="R22" s="34">
        <v>10</v>
      </c>
      <c r="S22" s="34" t="s">
        <v>639</v>
      </c>
    </row>
    <row r="23" spans="1:19" x14ac:dyDescent="0.25">
      <c r="A23" s="34">
        <v>16</v>
      </c>
      <c r="B23" s="72" t="s">
        <v>529</v>
      </c>
      <c r="C23" s="72" t="s">
        <v>161</v>
      </c>
      <c r="D23" s="72" t="s">
        <v>60</v>
      </c>
      <c r="E23" s="73">
        <v>37123</v>
      </c>
      <c r="F23" s="74">
        <v>11</v>
      </c>
      <c r="G23" s="74" t="s">
        <v>22</v>
      </c>
      <c r="H23" s="74" t="s">
        <v>39</v>
      </c>
      <c r="I23" s="74" t="s">
        <v>530</v>
      </c>
      <c r="J23" s="74" t="s">
        <v>531</v>
      </c>
      <c r="K23" s="74" t="s">
        <v>532</v>
      </c>
      <c r="L23" s="74" t="s">
        <v>600</v>
      </c>
      <c r="M23" s="38">
        <v>26.5</v>
      </c>
      <c r="N23" s="38">
        <v>10</v>
      </c>
      <c r="O23" s="38">
        <v>6</v>
      </c>
      <c r="P23" s="38">
        <v>28</v>
      </c>
      <c r="Q23" s="38">
        <f t="shared" si="0"/>
        <v>70.5</v>
      </c>
      <c r="R23" s="82">
        <v>10</v>
      </c>
      <c r="S23" s="26" t="s">
        <v>639</v>
      </c>
    </row>
    <row r="24" spans="1:19" x14ac:dyDescent="0.25">
      <c r="A24" s="34">
        <v>17</v>
      </c>
      <c r="B24" s="72" t="s">
        <v>509</v>
      </c>
      <c r="C24" s="72" t="s">
        <v>30</v>
      </c>
      <c r="D24" s="72" t="s">
        <v>58</v>
      </c>
      <c r="E24" s="73">
        <v>36935</v>
      </c>
      <c r="F24" s="74">
        <v>11</v>
      </c>
      <c r="G24" s="74" t="s">
        <v>22</v>
      </c>
      <c r="H24" s="74" t="s">
        <v>39</v>
      </c>
      <c r="I24" s="74" t="s">
        <v>246</v>
      </c>
      <c r="J24" s="74" t="s">
        <v>249</v>
      </c>
      <c r="K24" s="74" t="s">
        <v>250</v>
      </c>
      <c r="L24" s="74" t="s">
        <v>600</v>
      </c>
      <c r="M24" s="38">
        <v>33</v>
      </c>
      <c r="N24" s="38">
        <v>5</v>
      </c>
      <c r="O24" s="38">
        <v>5</v>
      </c>
      <c r="P24" s="38">
        <v>27.5</v>
      </c>
      <c r="Q24" s="38">
        <f t="shared" si="0"/>
        <v>70.5</v>
      </c>
      <c r="R24" s="34">
        <v>10</v>
      </c>
      <c r="S24" s="34" t="s">
        <v>639</v>
      </c>
    </row>
    <row r="25" spans="1:19" x14ac:dyDescent="0.25">
      <c r="A25" s="34">
        <v>18</v>
      </c>
      <c r="B25" s="72" t="s">
        <v>534</v>
      </c>
      <c r="C25" s="72" t="s">
        <v>414</v>
      </c>
      <c r="D25" s="72" t="s">
        <v>122</v>
      </c>
      <c r="E25" s="73">
        <v>37017</v>
      </c>
      <c r="F25" s="74">
        <v>11</v>
      </c>
      <c r="G25" s="74" t="s">
        <v>22</v>
      </c>
      <c r="H25" s="74" t="s">
        <v>39</v>
      </c>
      <c r="I25" s="74" t="s">
        <v>109</v>
      </c>
      <c r="J25" s="74" t="s">
        <v>369</v>
      </c>
      <c r="K25" s="74" t="s">
        <v>334</v>
      </c>
      <c r="L25" s="74" t="s">
        <v>600</v>
      </c>
      <c r="M25" s="38">
        <v>32.5</v>
      </c>
      <c r="N25" s="38">
        <v>9</v>
      </c>
      <c r="O25" s="38">
        <v>7</v>
      </c>
      <c r="P25" s="38">
        <v>21.5</v>
      </c>
      <c r="Q25" s="38">
        <f t="shared" si="0"/>
        <v>70</v>
      </c>
      <c r="R25" s="34">
        <v>11</v>
      </c>
      <c r="S25" s="34" t="s">
        <v>639</v>
      </c>
    </row>
    <row r="26" spans="1:19" x14ac:dyDescent="0.25">
      <c r="A26" s="34">
        <v>19</v>
      </c>
      <c r="B26" s="72" t="s">
        <v>503</v>
      </c>
      <c r="C26" s="72" t="s">
        <v>45</v>
      </c>
      <c r="D26" s="72" t="s">
        <v>60</v>
      </c>
      <c r="E26" s="73">
        <v>37229</v>
      </c>
      <c r="F26" s="74">
        <v>11</v>
      </c>
      <c r="G26" s="74" t="s">
        <v>22</v>
      </c>
      <c r="H26" s="74" t="s">
        <v>82</v>
      </c>
      <c r="I26" s="74" t="s">
        <v>504</v>
      </c>
      <c r="J26" s="74" t="s">
        <v>505</v>
      </c>
      <c r="K26" s="74" t="s">
        <v>506</v>
      </c>
      <c r="L26" s="74" t="s">
        <v>600</v>
      </c>
      <c r="M26" s="38">
        <v>23.5</v>
      </c>
      <c r="N26" s="38">
        <v>12</v>
      </c>
      <c r="O26" s="38">
        <v>6</v>
      </c>
      <c r="P26" s="38">
        <v>27</v>
      </c>
      <c r="Q26" s="38">
        <f t="shared" si="0"/>
        <v>68.5</v>
      </c>
      <c r="R26" s="34">
        <v>12</v>
      </c>
      <c r="S26" s="34" t="s">
        <v>639</v>
      </c>
    </row>
    <row r="27" spans="1:19" x14ac:dyDescent="0.25">
      <c r="A27" s="34">
        <v>20</v>
      </c>
      <c r="B27" s="72" t="s">
        <v>519</v>
      </c>
      <c r="C27" s="72" t="s">
        <v>95</v>
      </c>
      <c r="D27" s="72" t="s">
        <v>31</v>
      </c>
      <c r="E27" s="73">
        <v>37179</v>
      </c>
      <c r="F27" s="74">
        <v>11</v>
      </c>
      <c r="G27" s="74" t="s">
        <v>22</v>
      </c>
      <c r="H27" s="74" t="s">
        <v>39</v>
      </c>
      <c r="I27" s="74" t="s">
        <v>426</v>
      </c>
      <c r="J27" s="74" t="s">
        <v>520</v>
      </c>
      <c r="K27" s="74" t="s">
        <v>521</v>
      </c>
      <c r="L27" s="74" t="s">
        <v>600</v>
      </c>
      <c r="M27" s="38">
        <v>24</v>
      </c>
      <c r="N27" s="38">
        <v>13</v>
      </c>
      <c r="O27" s="38">
        <v>7</v>
      </c>
      <c r="P27" s="38">
        <v>23.5</v>
      </c>
      <c r="Q27" s="38">
        <f t="shared" si="0"/>
        <v>67.5</v>
      </c>
      <c r="R27" s="39">
        <v>13</v>
      </c>
      <c r="S27" s="39" t="s">
        <v>639</v>
      </c>
    </row>
    <row r="28" spans="1:19" x14ac:dyDescent="0.25">
      <c r="A28" s="34">
        <v>21</v>
      </c>
      <c r="B28" s="72" t="s">
        <v>541</v>
      </c>
      <c r="C28" s="72" t="s">
        <v>170</v>
      </c>
      <c r="D28" s="72" t="s">
        <v>154</v>
      </c>
      <c r="E28" s="73">
        <v>37281</v>
      </c>
      <c r="F28" s="74">
        <v>11</v>
      </c>
      <c r="G28" s="74" t="s">
        <v>22</v>
      </c>
      <c r="H28" s="74" t="s">
        <v>39</v>
      </c>
      <c r="I28" s="74" t="s">
        <v>51</v>
      </c>
      <c r="J28" s="74" t="s">
        <v>51</v>
      </c>
      <c r="K28" s="74" t="s">
        <v>542</v>
      </c>
      <c r="L28" s="74" t="s">
        <v>600</v>
      </c>
      <c r="M28" s="38">
        <v>24.5</v>
      </c>
      <c r="N28" s="38">
        <v>11</v>
      </c>
      <c r="O28" s="38">
        <v>6</v>
      </c>
      <c r="P28" s="38">
        <v>25</v>
      </c>
      <c r="Q28" s="38">
        <f t="shared" si="0"/>
        <v>66.5</v>
      </c>
      <c r="R28" s="34">
        <v>14</v>
      </c>
      <c r="S28" s="34" t="s">
        <v>639</v>
      </c>
    </row>
    <row r="29" spans="1:19" x14ac:dyDescent="0.25">
      <c r="A29" s="34">
        <v>22</v>
      </c>
      <c r="B29" s="72" t="s">
        <v>546</v>
      </c>
      <c r="C29" s="75" t="s">
        <v>67</v>
      </c>
      <c r="D29" s="72" t="s">
        <v>154</v>
      </c>
      <c r="E29" s="73">
        <v>37158</v>
      </c>
      <c r="F29" s="74">
        <v>11</v>
      </c>
      <c r="G29" s="74" t="s">
        <v>22</v>
      </c>
      <c r="H29" s="74" t="s">
        <v>47</v>
      </c>
      <c r="I29" s="74" t="s">
        <v>52</v>
      </c>
      <c r="J29" s="74" t="s">
        <v>52</v>
      </c>
      <c r="K29" s="74" t="s">
        <v>547</v>
      </c>
      <c r="L29" s="74" t="s">
        <v>603</v>
      </c>
      <c r="M29" s="38">
        <v>29.5</v>
      </c>
      <c r="N29" s="38">
        <v>10</v>
      </c>
      <c r="O29" s="38">
        <v>7</v>
      </c>
      <c r="P29" s="38">
        <v>19.5</v>
      </c>
      <c r="Q29" s="38">
        <f t="shared" si="0"/>
        <v>66</v>
      </c>
      <c r="R29" s="39">
        <v>15</v>
      </c>
      <c r="S29" s="39" t="s">
        <v>639</v>
      </c>
    </row>
    <row r="30" spans="1:19" x14ac:dyDescent="0.25">
      <c r="A30" s="34">
        <v>23</v>
      </c>
      <c r="B30" s="25" t="s">
        <v>561</v>
      </c>
      <c r="C30" s="25" t="s">
        <v>24</v>
      </c>
      <c r="D30" s="25" t="s">
        <v>34</v>
      </c>
      <c r="E30" s="36">
        <v>36914</v>
      </c>
      <c r="F30" s="35">
        <v>11</v>
      </c>
      <c r="G30" s="35" t="s">
        <v>22</v>
      </c>
      <c r="H30" s="35" t="s">
        <v>39</v>
      </c>
      <c r="I30" s="35" t="s">
        <v>51</v>
      </c>
      <c r="J30" s="35" t="s">
        <v>51</v>
      </c>
      <c r="K30" s="35" t="s">
        <v>562</v>
      </c>
      <c r="L30" s="35" t="s">
        <v>600</v>
      </c>
      <c r="M30" s="37">
        <v>27.5</v>
      </c>
      <c r="N30" s="37">
        <v>8</v>
      </c>
      <c r="O30" s="37">
        <v>7</v>
      </c>
      <c r="P30" s="37">
        <v>22</v>
      </c>
      <c r="Q30" s="37">
        <f t="shared" si="0"/>
        <v>64.5</v>
      </c>
      <c r="R30" s="34">
        <v>16</v>
      </c>
      <c r="S30" s="34" t="s">
        <v>639</v>
      </c>
    </row>
    <row r="31" spans="1:19" x14ac:dyDescent="0.25">
      <c r="A31" s="34">
        <v>24</v>
      </c>
      <c r="B31" s="72" t="s">
        <v>516</v>
      </c>
      <c r="C31" s="72" t="s">
        <v>156</v>
      </c>
      <c r="D31" s="72" t="s">
        <v>65</v>
      </c>
      <c r="E31" s="73">
        <v>37120</v>
      </c>
      <c r="F31" s="74">
        <v>11</v>
      </c>
      <c r="G31" s="74" t="s">
        <v>22</v>
      </c>
      <c r="H31" s="74" t="s">
        <v>39</v>
      </c>
      <c r="I31" s="74" t="s">
        <v>71</v>
      </c>
      <c r="J31" s="74" t="s">
        <v>517</v>
      </c>
      <c r="K31" s="74" t="s">
        <v>276</v>
      </c>
      <c r="L31" s="74" t="s">
        <v>600</v>
      </c>
      <c r="M31" s="38">
        <v>27</v>
      </c>
      <c r="N31" s="38">
        <v>4</v>
      </c>
      <c r="O31" s="38">
        <v>6</v>
      </c>
      <c r="P31" s="38">
        <v>26</v>
      </c>
      <c r="Q31" s="38">
        <f t="shared" si="0"/>
        <v>63</v>
      </c>
      <c r="R31" s="34">
        <v>17</v>
      </c>
      <c r="S31" s="34" t="s">
        <v>639</v>
      </c>
    </row>
    <row r="32" spans="1:19" x14ac:dyDescent="0.25">
      <c r="A32" s="34">
        <v>25</v>
      </c>
      <c r="B32" s="25" t="s">
        <v>553</v>
      </c>
      <c r="C32" s="25" t="s">
        <v>33</v>
      </c>
      <c r="D32" s="25" t="s">
        <v>383</v>
      </c>
      <c r="E32" s="36">
        <v>37089</v>
      </c>
      <c r="F32" s="35">
        <v>11</v>
      </c>
      <c r="G32" s="35" t="s">
        <v>22</v>
      </c>
      <c r="H32" s="35" t="s">
        <v>137</v>
      </c>
      <c r="I32" s="35" t="s">
        <v>439</v>
      </c>
      <c r="J32" s="35" t="s">
        <v>440</v>
      </c>
      <c r="K32" s="35" t="s">
        <v>441</v>
      </c>
      <c r="L32" s="35" t="s">
        <v>616</v>
      </c>
      <c r="M32" s="37">
        <v>27</v>
      </c>
      <c r="N32" s="37">
        <v>11</v>
      </c>
      <c r="O32" s="37">
        <v>7</v>
      </c>
      <c r="P32" s="37">
        <v>18</v>
      </c>
      <c r="Q32" s="37">
        <f t="shared" si="0"/>
        <v>63</v>
      </c>
      <c r="R32" s="34">
        <v>17</v>
      </c>
      <c r="S32" s="34" t="s">
        <v>639</v>
      </c>
    </row>
    <row r="33" spans="1:19" x14ac:dyDescent="0.25">
      <c r="A33" s="34">
        <v>26</v>
      </c>
      <c r="B33" s="72" t="s">
        <v>548</v>
      </c>
      <c r="C33" s="72" t="s">
        <v>25</v>
      </c>
      <c r="D33" s="72" t="s">
        <v>166</v>
      </c>
      <c r="E33" s="73">
        <v>36929</v>
      </c>
      <c r="F33" s="74">
        <v>11</v>
      </c>
      <c r="G33" s="74" t="s">
        <v>22</v>
      </c>
      <c r="H33" s="74" t="s">
        <v>47</v>
      </c>
      <c r="I33" s="74" t="s">
        <v>52</v>
      </c>
      <c r="J33" s="74" t="s">
        <v>52</v>
      </c>
      <c r="K33" s="74" t="s">
        <v>549</v>
      </c>
      <c r="L33" s="74" t="s">
        <v>603</v>
      </c>
      <c r="M33" s="38">
        <v>25.5</v>
      </c>
      <c r="N33" s="38">
        <v>8</v>
      </c>
      <c r="O33" s="38">
        <v>9</v>
      </c>
      <c r="P33" s="38">
        <v>18.5</v>
      </c>
      <c r="Q33" s="38">
        <f t="shared" si="0"/>
        <v>61</v>
      </c>
      <c r="R33" s="39">
        <v>18</v>
      </c>
      <c r="S33" s="39" t="s">
        <v>639</v>
      </c>
    </row>
    <row r="34" spans="1:19" x14ac:dyDescent="0.25">
      <c r="A34" s="34">
        <v>27</v>
      </c>
      <c r="B34" s="25" t="s">
        <v>563</v>
      </c>
      <c r="C34" s="25" t="s">
        <v>24</v>
      </c>
      <c r="D34" s="25" t="s">
        <v>279</v>
      </c>
      <c r="E34" s="36">
        <v>37082</v>
      </c>
      <c r="F34" s="35">
        <v>11</v>
      </c>
      <c r="G34" s="35" t="s">
        <v>22</v>
      </c>
      <c r="H34" s="35" t="s">
        <v>39</v>
      </c>
      <c r="I34" s="35" t="s">
        <v>109</v>
      </c>
      <c r="J34" s="35" t="s">
        <v>369</v>
      </c>
      <c r="K34" s="35" t="s">
        <v>334</v>
      </c>
      <c r="L34" s="35" t="s">
        <v>600</v>
      </c>
      <c r="M34" s="37">
        <v>25</v>
      </c>
      <c r="N34" s="37">
        <v>5</v>
      </c>
      <c r="O34" s="37">
        <v>6</v>
      </c>
      <c r="P34" s="37">
        <v>24.5</v>
      </c>
      <c r="Q34" s="37">
        <f t="shared" si="0"/>
        <v>60.5</v>
      </c>
      <c r="R34" s="34">
        <v>19</v>
      </c>
      <c r="S34" s="34" t="s">
        <v>639</v>
      </c>
    </row>
    <row r="35" spans="1:19" x14ac:dyDescent="0.25">
      <c r="A35" s="34">
        <v>28</v>
      </c>
      <c r="B35" s="72" t="s">
        <v>537</v>
      </c>
      <c r="C35" s="72" t="s">
        <v>177</v>
      </c>
      <c r="D35" s="72" t="s">
        <v>112</v>
      </c>
      <c r="E35" s="73">
        <v>37033</v>
      </c>
      <c r="F35" s="74">
        <v>11</v>
      </c>
      <c r="G35" s="74" t="s">
        <v>22</v>
      </c>
      <c r="H35" s="74" t="s">
        <v>50</v>
      </c>
      <c r="I35" s="74" t="s">
        <v>92</v>
      </c>
      <c r="J35" s="74" t="s">
        <v>91</v>
      </c>
      <c r="K35" s="74" t="s">
        <v>538</v>
      </c>
      <c r="L35" s="74" t="s">
        <v>602</v>
      </c>
      <c r="M35" s="38">
        <v>29</v>
      </c>
      <c r="N35" s="38">
        <v>11</v>
      </c>
      <c r="O35" s="38">
        <v>7</v>
      </c>
      <c r="P35" s="38">
        <v>13.5</v>
      </c>
      <c r="Q35" s="38">
        <f t="shared" si="0"/>
        <v>60.5</v>
      </c>
      <c r="R35" s="34">
        <v>19</v>
      </c>
      <c r="S35" s="34" t="s">
        <v>639</v>
      </c>
    </row>
    <row r="36" spans="1:19" x14ac:dyDescent="0.25">
      <c r="A36" s="34">
        <v>29</v>
      </c>
      <c r="B36" s="72" t="s">
        <v>522</v>
      </c>
      <c r="C36" s="72" t="s">
        <v>53</v>
      </c>
      <c r="D36" s="72" t="s">
        <v>46</v>
      </c>
      <c r="E36" s="73">
        <v>37164</v>
      </c>
      <c r="F36" s="74">
        <v>11</v>
      </c>
      <c r="G36" s="74" t="s">
        <v>22</v>
      </c>
      <c r="H36" s="74" t="s">
        <v>235</v>
      </c>
      <c r="I36" s="74" t="s">
        <v>523</v>
      </c>
      <c r="J36" s="74" t="s">
        <v>524</v>
      </c>
      <c r="K36" s="74" t="s">
        <v>518</v>
      </c>
      <c r="L36" s="74" t="s">
        <v>600</v>
      </c>
      <c r="M36" s="38">
        <v>28.5</v>
      </c>
      <c r="N36" s="38">
        <v>10</v>
      </c>
      <c r="O36" s="38">
        <v>7</v>
      </c>
      <c r="P36" s="38">
        <v>14.5</v>
      </c>
      <c r="Q36" s="38">
        <f t="shared" si="0"/>
        <v>60</v>
      </c>
      <c r="R36" s="39">
        <v>20</v>
      </c>
      <c r="S36" s="39" t="s">
        <v>639</v>
      </c>
    </row>
    <row r="37" spans="1:19" x14ac:dyDescent="0.25">
      <c r="A37" s="34">
        <v>30</v>
      </c>
      <c r="B37" s="72" t="s">
        <v>515</v>
      </c>
      <c r="C37" s="72" t="s">
        <v>24</v>
      </c>
      <c r="D37" s="72" t="s">
        <v>31</v>
      </c>
      <c r="E37" s="73">
        <v>37070</v>
      </c>
      <c r="F37" s="74">
        <v>11</v>
      </c>
      <c r="G37" s="74" t="s">
        <v>22</v>
      </c>
      <c r="H37" s="74" t="s">
        <v>39</v>
      </c>
      <c r="I37" s="74" t="s">
        <v>109</v>
      </c>
      <c r="J37" s="74" t="s">
        <v>369</v>
      </c>
      <c r="K37" s="74" t="s">
        <v>334</v>
      </c>
      <c r="L37" s="74" t="s">
        <v>600</v>
      </c>
      <c r="M37" s="38">
        <v>25.5</v>
      </c>
      <c r="N37" s="38">
        <v>10</v>
      </c>
      <c r="O37" s="38">
        <v>6</v>
      </c>
      <c r="P37" s="38">
        <v>18.5</v>
      </c>
      <c r="Q37" s="38">
        <f t="shared" si="0"/>
        <v>60</v>
      </c>
      <c r="R37" s="34">
        <v>20</v>
      </c>
      <c r="S37" s="34" t="s">
        <v>639</v>
      </c>
    </row>
    <row r="38" spans="1:19" x14ac:dyDescent="0.25">
      <c r="A38" s="34">
        <v>31</v>
      </c>
      <c r="B38" s="25" t="s">
        <v>554</v>
      </c>
      <c r="C38" s="25" t="s">
        <v>555</v>
      </c>
      <c r="D38" s="25" t="s">
        <v>182</v>
      </c>
      <c r="E38" s="36">
        <v>37266</v>
      </c>
      <c r="F38" s="35">
        <v>11</v>
      </c>
      <c r="G38" s="35" t="s">
        <v>22</v>
      </c>
      <c r="H38" s="35" t="s">
        <v>39</v>
      </c>
      <c r="I38" s="35" t="s">
        <v>109</v>
      </c>
      <c r="J38" s="35" t="s">
        <v>369</v>
      </c>
      <c r="K38" s="35" t="s">
        <v>334</v>
      </c>
      <c r="L38" s="35" t="s">
        <v>600</v>
      </c>
      <c r="M38" s="37">
        <v>27</v>
      </c>
      <c r="N38" s="37">
        <v>10</v>
      </c>
      <c r="O38" s="37">
        <v>6</v>
      </c>
      <c r="P38" s="37">
        <v>17</v>
      </c>
      <c r="Q38" s="37">
        <f t="shared" si="0"/>
        <v>60</v>
      </c>
      <c r="R38" s="39">
        <v>20</v>
      </c>
      <c r="S38" s="39" t="s">
        <v>639</v>
      </c>
    </row>
    <row r="39" spans="1:19" x14ac:dyDescent="0.25">
      <c r="A39" s="34">
        <v>32</v>
      </c>
      <c r="B39" s="72" t="s">
        <v>540</v>
      </c>
      <c r="C39" s="72" t="s">
        <v>146</v>
      </c>
      <c r="D39" s="72" t="s">
        <v>122</v>
      </c>
      <c r="E39" s="73">
        <v>37008</v>
      </c>
      <c r="F39" s="74">
        <v>11</v>
      </c>
      <c r="G39" s="74" t="s">
        <v>22</v>
      </c>
      <c r="H39" s="74" t="s">
        <v>39</v>
      </c>
      <c r="I39" s="74" t="s">
        <v>109</v>
      </c>
      <c r="J39" s="74" t="s">
        <v>369</v>
      </c>
      <c r="K39" s="74" t="s">
        <v>334</v>
      </c>
      <c r="L39" s="74" t="s">
        <v>600</v>
      </c>
      <c r="M39" s="38">
        <v>24.5</v>
      </c>
      <c r="N39" s="38">
        <v>5</v>
      </c>
      <c r="O39" s="38">
        <v>7</v>
      </c>
      <c r="P39" s="38">
        <v>22.5</v>
      </c>
      <c r="Q39" s="38">
        <f t="shared" si="0"/>
        <v>59</v>
      </c>
      <c r="R39" s="82">
        <v>21</v>
      </c>
      <c r="S39" s="82" t="s">
        <v>639</v>
      </c>
    </row>
    <row r="40" spans="1:19" x14ac:dyDescent="0.25">
      <c r="A40" s="34">
        <v>33</v>
      </c>
      <c r="B40" s="25" t="s">
        <v>550</v>
      </c>
      <c r="C40" s="25" t="s">
        <v>216</v>
      </c>
      <c r="D40" s="25" t="s">
        <v>162</v>
      </c>
      <c r="E40" s="36">
        <v>37329</v>
      </c>
      <c r="F40" s="35">
        <v>11</v>
      </c>
      <c r="G40" s="35" t="s">
        <v>22</v>
      </c>
      <c r="H40" s="35" t="s">
        <v>39</v>
      </c>
      <c r="I40" s="35" t="s">
        <v>283</v>
      </c>
      <c r="J40" s="35" t="s">
        <v>551</v>
      </c>
      <c r="K40" s="35" t="s">
        <v>552</v>
      </c>
      <c r="L40" s="35" t="s">
        <v>600</v>
      </c>
      <c r="M40" s="37">
        <v>28</v>
      </c>
      <c r="N40" s="37">
        <v>8</v>
      </c>
      <c r="O40" s="37">
        <v>6</v>
      </c>
      <c r="P40" s="37">
        <v>17</v>
      </c>
      <c r="Q40" s="37">
        <f t="shared" si="0"/>
        <v>59</v>
      </c>
      <c r="R40" s="34">
        <v>21</v>
      </c>
      <c r="S40" s="34" t="s">
        <v>639</v>
      </c>
    </row>
    <row r="41" spans="1:19" x14ac:dyDescent="0.25">
      <c r="A41" s="34">
        <v>34</v>
      </c>
      <c r="B41" s="72" t="s">
        <v>525</v>
      </c>
      <c r="C41" s="72" t="s">
        <v>179</v>
      </c>
      <c r="D41" s="72" t="s">
        <v>197</v>
      </c>
      <c r="E41" s="73">
        <v>36867</v>
      </c>
      <c r="F41" s="74">
        <v>11</v>
      </c>
      <c r="G41" s="74" t="s">
        <v>22</v>
      </c>
      <c r="H41" s="74" t="s">
        <v>218</v>
      </c>
      <c r="I41" s="74" t="s">
        <v>219</v>
      </c>
      <c r="J41" s="74" t="s">
        <v>219</v>
      </c>
      <c r="K41" s="74" t="s">
        <v>526</v>
      </c>
      <c r="L41" s="74" t="s">
        <v>603</v>
      </c>
      <c r="M41" s="38">
        <v>24</v>
      </c>
      <c r="N41" s="38">
        <v>8</v>
      </c>
      <c r="O41" s="38">
        <v>6</v>
      </c>
      <c r="P41" s="38">
        <v>16.5</v>
      </c>
      <c r="Q41" s="38">
        <f t="shared" si="0"/>
        <v>54.5</v>
      </c>
      <c r="R41" s="34">
        <v>22</v>
      </c>
      <c r="S41" s="34" t="s">
        <v>639</v>
      </c>
    </row>
    <row r="42" spans="1:19" x14ac:dyDescent="0.25">
      <c r="A42" s="82">
        <v>35</v>
      </c>
      <c r="B42" s="72" t="s">
        <v>513</v>
      </c>
      <c r="C42" s="72" t="s">
        <v>24</v>
      </c>
      <c r="D42" s="72" t="s">
        <v>259</v>
      </c>
      <c r="E42" s="73">
        <v>37294</v>
      </c>
      <c r="F42" s="74">
        <v>11</v>
      </c>
      <c r="G42" s="74" t="s">
        <v>22</v>
      </c>
      <c r="H42" s="74" t="s">
        <v>50</v>
      </c>
      <c r="I42" s="74" t="s">
        <v>92</v>
      </c>
      <c r="J42" s="74" t="s">
        <v>91</v>
      </c>
      <c r="K42" s="74" t="s">
        <v>514</v>
      </c>
      <c r="L42" s="74" t="s">
        <v>602</v>
      </c>
      <c r="M42" s="38">
        <v>23.5</v>
      </c>
      <c r="N42" s="38">
        <v>5.5</v>
      </c>
      <c r="O42" s="38">
        <v>7</v>
      </c>
      <c r="P42" s="38">
        <v>15.5</v>
      </c>
      <c r="Q42" s="38">
        <f t="shared" si="0"/>
        <v>51.5</v>
      </c>
      <c r="R42" s="34">
        <v>23</v>
      </c>
      <c r="S42" s="34" t="s">
        <v>639</v>
      </c>
    </row>
    <row r="43" spans="1:19" x14ac:dyDescent="0.25">
      <c r="A43" s="82">
        <v>36</v>
      </c>
      <c r="B43" s="72" t="s">
        <v>533</v>
      </c>
      <c r="C43" s="72" t="s">
        <v>24</v>
      </c>
      <c r="D43" s="72" t="s">
        <v>129</v>
      </c>
      <c r="E43" s="73">
        <v>37080</v>
      </c>
      <c r="F43" s="74">
        <v>11</v>
      </c>
      <c r="G43" s="74" t="s">
        <v>22</v>
      </c>
      <c r="H43" s="74" t="s">
        <v>39</v>
      </c>
      <c r="I43" s="74" t="s">
        <v>109</v>
      </c>
      <c r="J43" s="74" t="s">
        <v>369</v>
      </c>
      <c r="K43" s="74" t="s">
        <v>334</v>
      </c>
      <c r="L43" s="74" t="s">
        <v>600</v>
      </c>
      <c r="M43" s="38">
        <v>23</v>
      </c>
      <c r="N43" s="38">
        <v>6</v>
      </c>
      <c r="O43" s="38">
        <v>6</v>
      </c>
      <c r="P43" s="38">
        <v>13.5</v>
      </c>
      <c r="Q43" s="38">
        <f t="shared" si="0"/>
        <v>48.5</v>
      </c>
      <c r="R43" s="34">
        <v>24</v>
      </c>
      <c r="S43" s="34" t="s">
        <v>639</v>
      </c>
    </row>
  </sheetData>
  <sortState ref="B8:Q43">
    <sortCondition descending="1" ref="Q8:Q43"/>
  </sortState>
  <mergeCells count="5">
    <mergeCell ref="A1:S1"/>
    <mergeCell ref="A2:S2"/>
    <mergeCell ref="B3:D3"/>
    <mergeCell ref="J3:K3"/>
    <mergeCell ref="M6:P6"/>
  </mergeCells>
  <dataValidations count="1">
    <dataValidation allowBlank="1" showInputMessage="1" showErrorMessage="1" sqref="K9:L9 C6:C7 K32:L32 B32 B9 F9 F32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2019-04-08T04:23:06Z</dcterms:modified>
</cp:coreProperties>
</file>